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05" yWindow="-105" windowWidth="19440" windowHeight="1257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Лист1!$A$7:$F$105</definedName>
  </definedNames>
  <calcPr calcId="145621"/>
</workbook>
</file>

<file path=xl/calcChain.xml><?xml version="1.0" encoding="utf-8"?>
<calcChain xmlns="http://schemas.openxmlformats.org/spreadsheetml/2006/main">
  <c r="D85" i="1" l="1"/>
  <c r="D84" i="1"/>
  <c r="D71" i="1"/>
  <c r="D58" i="1"/>
  <c r="D51" i="1"/>
  <c r="D37" i="1"/>
</calcChain>
</file>

<file path=xl/sharedStrings.xml><?xml version="1.0" encoding="utf-8"?>
<sst xmlns="http://schemas.openxmlformats.org/spreadsheetml/2006/main" count="277" uniqueCount="196">
  <si>
    <t>№ п/п</t>
  </si>
  <si>
    <t>асфальт</t>
  </si>
  <si>
    <t>66-233 ОП МР-04</t>
  </si>
  <si>
    <t>гравийное</t>
  </si>
  <si>
    <t>66-233 ОП МР-03</t>
  </si>
  <si>
    <t>гравийно-щебеночное</t>
  </si>
  <si>
    <t>66-233 ОП МР-02</t>
  </si>
  <si>
    <t>66-233 ОП МР-06</t>
  </si>
  <si>
    <t>66-233 ОП МР-07</t>
  </si>
  <si>
    <t>66-233 ОП МР-08</t>
  </si>
  <si>
    <t>66-233 ОП МР-09</t>
  </si>
  <si>
    <t>66-233 ОП МР-10</t>
  </si>
  <si>
    <t>66-233 ОП МР-11</t>
  </si>
  <si>
    <t>66-233 ОП МР-12</t>
  </si>
  <si>
    <t>66-233 ОП МР-13</t>
  </si>
  <si>
    <t>66-233 ОП МР-14</t>
  </si>
  <si>
    <t>66-233 ОП МР-15</t>
  </si>
  <si>
    <t>66-233 ОП МР-16</t>
  </si>
  <si>
    <t>66-233 ОП МР-17</t>
  </si>
  <si>
    <t>66-233 ОП МР-18</t>
  </si>
  <si>
    <t>66-233 ОП МР-19</t>
  </si>
  <si>
    <t>66-233 ОП МР-20</t>
  </si>
  <si>
    <t>66-233 ОП МР-21</t>
  </si>
  <si>
    <t>66-233 ОП МР-22</t>
  </si>
  <si>
    <t>66-233 ОП МР-23</t>
  </si>
  <si>
    <t>66-233 ОП МР-24</t>
  </si>
  <si>
    <t>66-233 ОП МР-25</t>
  </si>
  <si>
    <t>66-233 ОП МР-26</t>
  </si>
  <si>
    <t>66-233 ОП МР-27</t>
  </si>
  <si>
    <t>66-233 ОП МР-28</t>
  </si>
  <si>
    <t>66-233 ОП МР-29</t>
  </si>
  <si>
    <t>66-233 ОП МР-30</t>
  </si>
  <si>
    <t>66-233 ОП МР-31</t>
  </si>
  <si>
    <t>66-233 ОП МР-32</t>
  </si>
  <si>
    <t>66-233 ОП МР-33</t>
  </si>
  <si>
    <t>66-233 ОП МР-34</t>
  </si>
  <si>
    <t>66-233 ОП МР-35</t>
  </si>
  <si>
    <t>66-233 ОП МР-36</t>
  </si>
  <si>
    <t>66-233 ОП МР-37</t>
  </si>
  <si>
    <t>66-233 ОП МР-39</t>
  </si>
  <si>
    <t>Мурыгинское сельское поселение</t>
  </si>
  <si>
    <t xml:space="preserve"> - Поляны</t>
  </si>
  <si>
    <t>Ленинское сельское поселение</t>
  </si>
  <si>
    <t>Прудковское сельское поселение</t>
  </si>
  <si>
    <t>Стодолищенское сельское поселение</t>
  </si>
  <si>
    <t>протяженность (км)</t>
  </si>
  <si>
    <t>идентификационный номер автомобильной дороги (в соответствии с приказом Министерства транспорта Российской Федерации от 07.02.2007 № 16)</t>
  </si>
  <si>
    <t>"Орел - Брянск - Смоленск - граница с Республикой Белоруссия" - Пересна" - Денисово - Арка свинокомплекса "Панской"</t>
  </si>
  <si>
    <t>Шаталовское сельское поселение</t>
  </si>
  <si>
    <t>66-223 ОП МР-05, Макшеево - Обухово</t>
  </si>
  <si>
    <t>66-233 ОП МР-04, "Брянск - Смоленск до границы Республики Беларусь (через Рудню, на Витебск)" - Пищалово</t>
  </si>
  <si>
    <t>66-233 ОП МР-03, "Брянск - Смоленск до границы Республики Беларусь (через Рудню, на Витебск)" - Пересна" - Денисово - Арка свинокомплекса "Панской"</t>
  </si>
  <si>
    <t>66-233 ОП МР-06, Рябцево - Долгомостье</t>
  </si>
  <si>
    <t>66-233 ОП МР-07, "Брянск - Смоленск до границы Республики Беларусь (через Рудню, на Витебск)" - Пересна" - Кирпичный Завод</t>
  </si>
  <si>
    <t>66-233 ОП МР-13, Клемятино - Барсуки</t>
  </si>
  <si>
    <t>66-233 ОП МР-15, "Брянск - Смоленск до границы Республики Беларусь (через Рудню, на Витебск)" - Макшеево" - Крокодиново</t>
  </si>
  <si>
    <t>66-233 ОП МР-25, Долгомостье - Труханово</t>
  </si>
  <si>
    <t>66-233 ОП МР-31, "Брянск - Смоленск до границы Республики Беларусь (через Рудню, на Витебск)" - Поляны</t>
  </si>
  <si>
    <t>66-233 ОП МР-34, "Брянск - Смоленск до границы Республики Беларусь (через Рудню, на Витебск)" - Клемятино" - Ламоново" - Сестрино</t>
  </si>
  <si>
    <t>66-233 ОП МР-37, Бакланово - Покровка</t>
  </si>
  <si>
    <t>66-233 ОП МР-29, Красиловка - Хморка</t>
  </si>
  <si>
    <t>66-233 ОП МР-32, "Брянск - Смоленск до границы Республики Беларусь (через Рудню, на Витебск)" - Старинки" - Лазарево</t>
  </si>
  <si>
    <t>66-223 ОП МР-01</t>
  </si>
  <si>
    <t>66-233 ОП МР-05</t>
  </si>
  <si>
    <t>66-233 ОП МР-08, Починок - Бояды</t>
  </si>
  <si>
    <t>66-233 ОП МР-01, "Лучеса - Климщина - Шмаково" - Марьино - Кукуево</t>
  </si>
  <si>
    <t>66-233 ОП МР-12, "Лучеса - Климщина - Шмаково" - Шпунты</t>
  </si>
  <si>
    <t>66-233 ОП МР-23, "Москва - Малоярославец - Рославль до границы с Республикой Беларусь (на Бобруйск, слуцк)" - Спас - Деменск - Ельня - Починок" - Урубок" - Луговатое</t>
  </si>
  <si>
    <t>66-233 ОП МР-33, Климщина - Петрищево</t>
  </si>
  <si>
    <t>66-233 ОП МР-35, Бобыново - Ананьино</t>
  </si>
  <si>
    <t>66-233 ОП МР-36, Бесищево - Белое</t>
  </si>
  <si>
    <t>66-233 ОП МР-21, "Прудки - Монастырщина" - Княжое - Горяны" - Вердихово</t>
  </si>
  <si>
    <t>66-233 ОП МР-26, "Брянск - Смоленск до границы Республики Беларусь (через Рудню, на Витебск)" - Прилепово" - Малая Тростянка</t>
  </si>
  <si>
    <t>66-233 ОП МР-27, "Прудки - Монастырщина" - Светлое</t>
  </si>
  <si>
    <t>66-233 ОП МР-28, "Прудки - Монастырщина" - Княжое - Горяны" - Захаринка</t>
  </si>
  <si>
    <t>66-233 ОП МР-02, "Прудки - Монастырщина" - Княжое - Горяны" - Болваничи</t>
  </si>
  <si>
    <t>66-233 ОП МР-10, "Брянск - Смоленск до границы Республики Беларусь (через Рудню, на Витебск)" - Сяковка</t>
  </si>
  <si>
    <t>66-233 ОП МР-14, "Брянск - Смоленск до границы Республики Беларусь (через Рудню, на Витебск)" - Белик - Борок" - Стомятское</t>
  </si>
  <si>
    <t>66-233 ОП МР-16, Шанталово - Хотулевка</t>
  </si>
  <si>
    <t>66-233 ОП МР-17, "Брянск - Смоленск до границы Республики Беларусь (через Рудню, на Витебск)" - Гаврюковка</t>
  </si>
  <si>
    <t>66-233 ОП МР-18, Чернавка - Ново - Головачи</t>
  </si>
  <si>
    <t>66-233 ОП МР-22, Кубарки - Галеевка</t>
  </si>
  <si>
    <t>66-233 ОП МР-40, СОГБУ "СОЦ "Голоевка" до д. Голоевка</t>
  </si>
  <si>
    <t>66-233 ОП МР-39, Подъезд к д. Ново - Моисеевка</t>
  </si>
  <si>
    <t>66-233 ОП МР-11, "Брянск - Смоленск до границы Республики Беларусь (через Рудню, на Витебск)" - Хиславичи - граница Республики Беларусь" - Базылевка</t>
  </si>
  <si>
    <t>66-233 ОП МР-19, Зимницы - Шимоновка</t>
  </si>
  <si>
    <t>66-233 ОП МР-20, Липки - Свалы</t>
  </si>
  <si>
    <t>66-233 ОП МР-24, "Липки - Свалы" - Слобода</t>
  </si>
  <si>
    <t>66-233 ОП МР-38</t>
  </si>
  <si>
    <t xml:space="preserve">66-233 ОП МР-30, Ворошилово - Семиново </t>
  </si>
  <si>
    <t>66-233 ОП МР-41, Подъезд к д. Козятники</t>
  </si>
  <si>
    <t>Всего</t>
  </si>
  <si>
    <t>х</t>
  </si>
  <si>
    <t xml:space="preserve">идентификационные номера и наименования автомобильных дорог, которые применялись ранее </t>
  </si>
  <si>
    <t>Всего по муниципальному образованию "Починковский район" Смоленской области</t>
  </si>
  <si>
    <t>УТВЕРЖДЕН</t>
  </si>
  <si>
    <t>ПЕРЕЧЕНЬ</t>
  </si>
  <si>
    <t>автомобильных дорог общего пользования местного значения муниципального образования «Починковский район» Смоленской области</t>
  </si>
  <si>
    <t>наименование автомобильных дорог</t>
  </si>
  <si>
    <t>категория автомобильной дороги</t>
  </si>
  <si>
    <t>СОГБУ "СОЦ "Голоевка" до д. Галаевка</t>
  </si>
  <si>
    <t>грунтовая</t>
  </si>
  <si>
    <t>"Орел - Брянск - Смоленск - граница с Республикой Белоруссия" - Лосня" - Кучино"</t>
  </si>
  <si>
    <t>"Пересна - Старинки" - Дементьево"</t>
  </si>
  <si>
    <t>"Пересна - Старинки" - Лихачево"</t>
  </si>
  <si>
    <t>"Орел - Брянск - Смоленск - граница с Республикой Белоруссия" - Старинки" - Свиридоново"</t>
  </si>
  <si>
    <t>"Орел - Брянск - Смоленск - граница с Республикой Белоруссия" - Старинки" - Сверчково"</t>
  </si>
  <si>
    <t>"Орел - Брянск - Смоленск - граница с Республикой Белоруссия" - Старинки" - Лазарево"</t>
  </si>
  <si>
    <t>"Бакланово - Покровка"</t>
  </si>
  <si>
    <t>"Орел - Брянск - Смоленск - граница с Республикой Белоруссия" - Клемятино" - Ламоново" - Сестрино"</t>
  </si>
  <si>
    <t>"Орел - Брянск - Смоленск - граница с Республикой Белоруссия" - Поляны"</t>
  </si>
  <si>
    <t>"Долгомостье - Труханово"</t>
  </si>
  <si>
    <t>"Орел - Брянск - Смоленск - граница с Республикой Белоруссия" - Макшеево" - Крокодиново"</t>
  </si>
  <si>
    <t>"Клемятино - Барсуки"</t>
  </si>
  <si>
    <t>"Орел - Брянск - Смоленск - граница с Республикой Белоруссия" - Пересна" - Кирпичный Завод"</t>
  </si>
  <si>
    <t>"Рябцево - Долгомостье"</t>
  </si>
  <si>
    <t>"Орел - Брянск - Смоленск - граница с Республикой Белоруссия" - Пищалово"</t>
  </si>
  <si>
    <t>"Макшеево - Обухово"</t>
  </si>
  <si>
    <t>покрытие автомобильных дорог</t>
  </si>
  <si>
    <t>"Орел - Брянск - Смоленск - граница с Республикой Белоруссия" - Клемятино" - Колычево"</t>
  </si>
  <si>
    <t>"Починок - Бояды"</t>
  </si>
  <si>
    <t>"Лучеса - Климщина - Шмаково" - Шпунты"</t>
  </si>
  <si>
    <t>"Лучеса - Климщина - Шмаково" - Марьино" - Кукуево"</t>
  </si>
  <si>
    <t>"Москва - Малоярославец - Рославль - граница с Республикой Белоруссия" - Спас-Деменск - Ельня - Починок" - Урубок" - Луговатое"</t>
  </si>
  <si>
    <t>"Климщина - Петрищево"</t>
  </si>
  <si>
    <t>"Бобыново - Ананьино"</t>
  </si>
  <si>
    <t>"Бесищево - Белое"</t>
  </si>
  <si>
    <t>"Красиловка - Хморка"</t>
  </si>
  <si>
    <t>"Москва - Малоярославец - Рославль - граница с Республикой Белоруссия" - Спас-Деменск - Ельня - Починок" - Путятино"</t>
  </si>
  <si>
    <t>"Прудки - Монастырщина" - Княжное - Горяны" - Вердихово"</t>
  </si>
  <si>
    <t>"Орел - Брянск - Смоленск - граница с Республикой Белоруссия" - Хиславичи - граница Республики Беларусь" - Прилепово" - Малая Тростянка"</t>
  </si>
  <si>
    <t>"Прудки - Монастырщина" - Светлое"</t>
  </si>
  <si>
    <t>"Прудки - Монастырщина" - Княжное - Горяны" - Захаринка"</t>
  </si>
  <si>
    <t>"Прудки - Монастырщина" - Княжое - Горяны" - Болваничи"</t>
  </si>
  <si>
    <t>66-233 ОП МР-40</t>
  </si>
  <si>
    <t>"Орел - Брянск - Смоленск - граница с Республикой Белоруссия" - Сяковка"</t>
  </si>
  <si>
    <t>"Орел - Брянск - Смоленск - граница с Республикой Белоруссия" - Белик - Борок" - Стомятское"</t>
  </si>
  <si>
    <t>"Шанталово - Хотулевка"</t>
  </si>
  <si>
    <t>"Орел - Брянск - Смоленск - граница с Республикой Белоруссия" - Гаврюковка"</t>
  </si>
  <si>
    <t>"Орел - Брянск - Смоленск - граница с Республикой Белоруссия" - Белик - Борок" - Ново - Головачи"</t>
  </si>
  <si>
    <t>"Кубарки - Галаевка"</t>
  </si>
  <si>
    <t>"Подъезд к д. Ново - Моисеевка"</t>
  </si>
  <si>
    <t>66-233 ОП МР-41</t>
  </si>
  <si>
    <t>66-233 ОП МР-42</t>
  </si>
  <si>
    <t>66-233 ОП МР-43</t>
  </si>
  <si>
    <t>66-233 ОП МР-44</t>
  </si>
  <si>
    <t>66-233 ОП МР-45</t>
  </si>
  <si>
    <t>66-233 ОП МР-46</t>
  </si>
  <si>
    <t>"Орел - Брянск - Смоленск - граница с Республикой Белоруссия" - Хиславичи - граница Республики Беларусь" - Базылевка"</t>
  </si>
  <si>
    <t>"Зимницы - Шимоновка"</t>
  </si>
  <si>
    <t>"Липки - Свалы"</t>
  </si>
  <si>
    <t>"Липки - Свалы" - Слобода"</t>
  </si>
  <si>
    <t xml:space="preserve">"Ворошилово - Семиново" </t>
  </si>
  <si>
    <t>"Орел - Брянск - Смоленск - граница с Республикой Белоруссия" - Мачулы - Новоселье" - д. Козятники"</t>
  </si>
  <si>
    <t>"Орел - Брянск - Смоленск - граница с Республикой Белоруссия" - Цыгановка"</t>
  </si>
  <si>
    <t>66-233 ОП МР-47</t>
  </si>
  <si>
    <t>66-233 ОП МР-48</t>
  </si>
  <si>
    <t>"Орел - Брянск - Смоленск - граница с Республикой Белоруссия" - Хиславичи - граница с Республикой Белоруссия" - Костинское"</t>
  </si>
  <si>
    <t>"Орел - Брянск - Смоленск - граница с Республикой Белоруссия" - Хиславичи - граница с Республикой Белоруссия" - Киселевка"</t>
  </si>
  <si>
    <t>66-233 ОП МР-49</t>
  </si>
  <si>
    <t>"Орел - Брянск - Смоленск - граница с Республикой Белоруссия" - Мачулы – Новоселье" - Рудня"</t>
  </si>
  <si>
    <t>66-233 ОП МР-50</t>
  </si>
  <si>
    <t>постановлением Администрации муниципального образования "Починковский район" Смоленской области от 26.05.2016 № 107 (в редакции постановлений Администрации муниципального образования "Починковский район" Смоленской области от 19.03.2020 № 66-адм, от 15.10.2020 № 166-адм, от 02.07.2021 № 85-адм, от 14.02.2022 № 20-адм, от 05.05.2022 № 69-адм)</t>
  </si>
  <si>
    <t>«Лучеса - Климщина – Шмаково» - Рудня»</t>
  </si>
  <si>
    <t>66-223 ОП МР-51</t>
  </si>
  <si>
    <t>"Починок - Лобково - Денисово" - Поляны"</t>
  </si>
  <si>
    <t>66-233 ОП МР-52</t>
  </si>
  <si>
    <t>66-233 ОП МР-53</t>
  </si>
  <si>
    <t>"Починок - Лобково - Денисово" - Зяхино"</t>
  </si>
  <si>
    <t>"Пересна - Старинки" - Мастерские"</t>
  </si>
  <si>
    <t>66-233 ОП МР-54</t>
  </si>
  <si>
    <t>"Пересна - Старинки" - Панское-1"</t>
  </si>
  <si>
    <t>66-233 ОП МР-55</t>
  </si>
  <si>
    <t>"Орел - Брянск - Смоленск - граница с Республикой Белоруссия" - Быково"</t>
  </si>
  <si>
    <t>66-233 ОП МР-56</t>
  </si>
  <si>
    <t>"Орел - Брянск - Смоленск - граница с Республикой Белоруссия" - Лосня" - Белоручье"</t>
  </si>
  <si>
    <t>66-233 ОП МР-57</t>
  </si>
  <si>
    <t>"Орел - Брянск - Смоленск - граница с Республикой Белоруссия" - Лосня" - Рябцево - Немыкари" - Авдотьино"</t>
  </si>
  <si>
    <t>66-233 ОП МР-58</t>
  </si>
  <si>
    <t>"Орел - Брянск - Смоленск - граница с Республикой Белоруссия" - Лосня" - Рябцево - Немыкари" - Заборье"</t>
  </si>
  <si>
    <t>66-233 ОП МР-59</t>
  </si>
  <si>
    <t>"Орел - Брянск - Смоленск - граница с Республикой Белоруссия" - Лосня" - Панское - 1"</t>
  </si>
  <si>
    <t>"Орел - Брянск - Смоленск - граница с Республикой Белоруссия" - Тростино - Петрополье - Хиславичи" - Мартыновка"</t>
  </si>
  <si>
    <t>песчано-гравийное</t>
  </si>
  <si>
    <t>66-233 ОП МР-60</t>
  </si>
  <si>
    <t>66-233 ОП МР-61</t>
  </si>
  <si>
    <t>66-233 ОП МР-62</t>
  </si>
  <si>
    <t>"Владимировка - Пятое"</t>
  </si>
  <si>
    <t>66-233 ОП МР-63</t>
  </si>
  <si>
    <t>"Подъезд к д. Ново - Моисеевка" - Долгий Мост"</t>
  </si>
  <si>
    <t>66-233 ОП МР-64</t>
  </si>
  <si>
    <t>"Борщевка - Терешок"</t>
  </si>
  <si>
    <t>"Сельцо - Станьково - Чучелово - Пересна" - Птахино"</t>
  </si>
  <si>
    <t>66-223 ОП МР-66</t>
  </si>
  <si>
    <t>"Москва - Малоярославец - Рославль - граница с Республикой Белоруссия" - Спас-Деменск - Ельня - Починок" - Сельцо" - Аняково"</t>
  </si>
  <si>
    <t>66-223 ОП МР-65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</si>
</sst>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_-* #,##0.000_р_._-;\-* #,##0.000_р_._-;_-* &quot;-&quot;??_р_.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Alignment="1">
      <alignment horizontal="justify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vertical="top" wrapText="1"/>
    </xf>
    <xf numFmtId="166" fontId="2" fillId="0" borderId="10" xfId="1" applyNumberFormat="1" applyFont="1" applyBorder="1" applyAlignment="1">
      <alignment vertical="top" wrapText="1"/>
    </xf>
    <xf numFmtId="0" fontId="2" fillId="0" borderId="11" xfId="0" applyFont="1" applyBorder="1" applyAlignment="1">
      <alignment horizontal="left" vertical="top" wrapText="1"/>
    </xf>
    <xf numFmtId="166" fontId="3" fillId="0" borderId="0" xfId="0" applyNumberFormat="1" applyFont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166" fontId="2" fillId="0" borderId="1" xfId="1" applyNumberFormat="1" applyFont="1" applyBorder="1" applyAlignment="1">
      <alignment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166" fontId="2" fillId="0" borderId="3" xfId="1" applyNumberFormat="1" applyFont="1" applyBorder="1" applyAlignment="1">
      <alignment vertical="top" wrapText="1"/>
    </xf>
    <xf numFmtId="0" fontId="2" fillId="0" borderId="21" xfId="0" applyFont="1" applyBorder="1" applyAlignment="1">
      <alignment horizontal="left" vertical="top" wrapText="1"/>
    </xf>
    <xf numFmtId="166" fontId="4" fillId="0" borderId="6" xfId="1" applyNumberFormat="1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166" fontId="2" fillId="0" borderId="4" xfId="1" applyNumberFormat="1" applyFont="1" applyBorder="1" applyAlignment="1">
      <alignment horizontal="center" vertical="top" wrapText="1"/>
    </xf>
    <xf numFmtId="0" fontId="2" fillId="0" borderId="23" xfId="0" applyFont="1" applyBorder="1" applyAlignment="1">
      <alignment horizontal="left" vertical="top" wrapText="1"/>
    </xf>
    <xf numFmtId="166" fontId="2" fillId="0" borderId="1" xfId="1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166" fontId="2" fillId="0" borderId="14" xfId="1" applyNumberFormat="1" applyFont="1" applyBorder="1" applyAlignment="1">
      <alignment horizontal="center" vertical="top" wrapText="1"/>
    </xf>
    <xf numFmtId="0" fontId="2" fillId="0" borderId="15" xfId="0" applyFont="1" applyBorder="1" applyAlignment="1">
      <alignment horizontal="left" vertical="top" wrapText="1"/>
    </xf>
    <xf numFmtId="166" fontId="2" fillId="0" borderId="4" xfId="1" applyNumberFormat="1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166" fontId="2" fillId="0" borderId="14" xfId="1" applyNumberFormat="1" applyFont="1" applyBorder="1" applyAlignment="1">
      <alignment vertical="top" wrapText="1"/>
    </xf>
    <xf numFmtId="166" fontId="4" fillId="0" borderId="6" xfId="0" applyNumberFormat="1" applyFont="1" applyBorder="1" applyAlignment="1">
      <alignment vertical="top" wrapText="1"/>
    </xf>
    <xf numFmtId="0" fontId="3" fillId="0" borderId="0" xfId="0" applyFont="1" applyBorder="1" applyAlignment="1">
      <alignment horizontal="center" vertical="center" wrapText="1"/>
    </xf>
    <xf numFmtId="166" fontId="3" fillId="0" borderId="0" xfId="0" applyNumberFormat="1" applyFont="1" applyAlignment="1">
      <alignment vertical="center" wrapText="1"/>
    </xf>
    <xf numFmtId="165" fontId="5" fillId="2" borderId="0" xfId="1" applyNumberFormat="1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5" fillId="2" borderId="0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6"/>
  <sheetViews>
    <sheetView tabSelected="1" topLeftCell="A79" zoomScale="90" zoomScaleNormal="90" zoomScaleSheetLayoutView="100" workbookViewId="0">
      <selection activeCell="G14" sqref="G14"/>
    </sheetView>
  </sheetViews>
  <sheetFormatPr defaultColWidth="9.140625" defaultRowHeight="15" x14ac:dyDescent="0.25"/>
  <cols>
    <col min="1" max="1" width="5.140625" style="4" customWidth="1"/>
    <col min="2" max="2" width="51.85546875" style="5" customWidth="1"/>
    <col min="3" max="3" width="27.28515625" style="4" customWidth="1"/>
    <col min="4" max="4" width="12.28515625" style="6" customWidth="1"/>
    <col min="5" max="5" width="17.85546875" style="4" customWidth="1"/>
    <col min="6" max="6" width="11.140625" style="4" customWidth="1"/>
    <col min="7" max="7" width="65.5703125" style="7" customWidth="1"/>
    <col min="8" max="8" width="9.140625" style="7"/>
    <col min="9" max="9" width="14.85546875" style="7" customWidth="1"/>
    <col min="10" max="16384" width="9.140625" style="7"/>
  </cols>
  <sheetData>
    <row r="1" spans="1:9" x14ac:dyDescent="0.25">
      <c r="G1" s="7" t="s">
        <v>95</v>
      </c>
    </row>
    <row r="2" spans="1:9" ht="90" x14ac:dyDescent="0.25">
      <c r="G2" s="1" t="s">
        <v>162</v>
      </c>
    </row>
    <row r="4" spans="1:9" ht="15.75" x14ac:dyDescent="0.25">
      <c r="A4" s="75" t="s">
        <v>96</v>
      </c>
      <c r="B4" s="75"/>
      <c r="C4" s="75"/>
      <c r="D4" s="75"/>
      <c r="E4" s="75"/>
      <c r="F4" s="75"/>
      <c r="G4" s="75"/>
    </row>
    <row r="5" spans="1:9" ht="15.75" x14ac:dyDescent="0.25">
      <c r="A5" s="75" t="s">
        <v>97</v>
      </c>
      <c r="B5" s="75"/>
      <c r="C5" s="75"/>
      <c r="D5" s="75"/>
      <c r="E5" s="75"/>
      <c r="F5" s="75"/>
      <c r="G5" s="75"/>
    </row>
    <row r="6" spans="1:9" ht="15.75" thickBot="1" x14ac:dyDescent="0.3"/>
    <row r="7" spans="1:9" x14ac:dyDescent="0.25">
      <c r="A7" s="61" t="s">
        <v>0</v>
      </c>
      <c r="B7" s="70" t="s">
        <v>98</v>
      </c>
      <c r="C7" s="59" t="s">
        <v>46</v>
      </c>
      <c r="D7" s="63" t="s">
        <v>45</v>
      </c>
      <c r="E7" s="59" t="s">
        <v>118</v>
      </c>
      <c r="F7" s="59" t="s">
        <v>99</v>
      </c>
      <c r="G7" s="68" t="s">
        <v>93</v>
      </c>
    </row>
    <row r="8" spans="1:9" ht="15.75" thickBot="1" x14ac:dyDescent="0.3">
      <c r="A8" s="62"/>
      <c r="B8" s="71"/>
      <c r="C8" s="60"/>
      <c r="D8" s="64"/>
      <c r="E8" s="60"/>
      <c r="F8" s="60"/>
      <c r="G8" s="69"/>
    </row>
    <row r="9" spans="1:9" ht="16.5" thickBot="1" x14ac:dyDescent="0.3">
      <c r="A9" s="65" t="s">
        <v>40</v>
      </c>
      <c r="B9" s="66"/>
      <c r="C9" s="66"/>
      <c r="D9" s="66"/>
      <c r="E9" s="66"/>
      <c r="F9" s="66"/>
      <c r="G9" s="67"/>
    </row>
    <row r="10" spans="1:9" ht="15.75" x14ac:dyDescent="0.25">
      <c r="A10" s="8">
        <v>1</v>
      </c>
      <c r="B10" s="9" t="s">
        <v>117</v>
      </c>
      <c r="C10" s="10" t="s">
        <v>62</v>
      </c>
      <c r="D10" s="11">
        <v>0.95099999999999996</v>
      </c>
      <c r="E10" s="10" t="s">
        <v>1</v>
      </c>
      <c r="F10" s="10">
        <v>5</v>
      </c>
      <c r="G10" s="12" t="s">
        <v>49</v>
      </c>
      <c r="I10" s="13"/>
    </row>
    <row r="11" spans="1:9" ht="31.5" x14ac:dyDescent="0.25">
      <c r="A11" s="14">
        <v>2</v>
      </c>
      <c r="B11" s="2" t="s">
        <v>116</v>
      </c>
      <c r="C11" s="3" t="s">
        <v>6</v>
      </c>
      <c r="D11" s="15">
        <v>0.84799999999999998</v>
      </c>
      <c r="E11" s="3" t="s">
        <v>3</v>
      </c>
      <c r="F11" s="3">
        <v>5</v>
      </c>
      <c r="G11" s="16" t="s">
        <v>50</v>
      </c>
      <c r="I11" s="13"/>
    </row>
    <row r="12" spans="1:9" ht="47.25" x14ac:dyDescent="0.25">
      <c r="A12" s="14">
        <v>3</v>
      </c>
      <c r="B12" s="2" t="s">
        <v>47</v>
      </c>
      <c r="C12" s="3" t="s">
        <v>4</v>
      </c>
      <c r="D12" s="15">
        <v>2.2000000000000002</v>
      </c>
      <c r="E12" s="3" t="s">
        <v>5</v>
      </c>
      <c r="F12" s="3">
        <v>5</v>
      </c>
      <c r="G12" s="16" t="s">
        <v>51</v>
      </c>
    </row>
    <row r="13" spans="1:9" ht="15.75" x14ac:dyDescent="0.25">
      <c r="A13" s="14">
        <v>4</v>
      </c>
      <c r="B13" s="2" t="s">
        <v>115</v>
      </c>
      <c r="C13" s="3" t="s">
        <v>2</v>
      </c>
      <c r="D13" s="15">
        <v>2.2999999999999998</v>
      </c>
      <c r="E13" s="3" t="s">
        <v>3</v>
      </c>
      <c r="F13" s="3">
        <v>5</v>
      </c>
      <c r="G13" s="16" t="s">
        <v>52</v>
      </c>
    </row>
    <row r="14" spans="1:9" ht="47.25" x14ac:dyDescent="0.25">
      <c r="A14" s="14">
        <v>5</v>
      </c>
      <c r="B14" s="2" t="s">
        <v>114</v>
      </c>
      <c r="C14" s="3" t="s">
        <v>63</v>
      </c>
      <c r="D14" s="15">
        <v>1.1000000000000001</v>
      </c>
      <c r="E14" s="3" t="s">
        <v>3</v>
      </c>
      <c r="F14" s="3">
        <v>5</v>
      </c>
      <c r="G14" s="16" t="s">
        <v>53</v>
      </c>
    </row>
    <row r="15" spans="1:9" ht="15.75" x14ac:dyDescent="0.25">
      <c r="A15" s="14">
        <v>6</v>
      </c>
      <c r="B15" s="2" t="s">
        <v>113</v>
      </c>
      <c r="C15" s="3" t="s">
        <v>7</v>
      </c>
      <c r="D15" s="15">
        <v>1.8</v>
      </c>
      <c r="E15" s="3" t="s">
        <v>3</v>
      </c>
      <c r="F15" s="3">
        <v>5</v>
      </c>
      <c r="G15" s="16" t="s">
        <v>54</v>
      </c>
    </row>
    <row r="16" spans="1:9" ht="47.25" x14ac:dyDescent="0.25">
      <c r="A16" s="14">
        <v>7</v>
      </c>
      <c r="B16" s="2" t="s">
        <v>112</v>
      </c>
      <c r="C16" s="3" t="s">
        <v>8</v>
      </c>
      <c r="D16" s="15">
        <v>0.3</v>
      </c>
      <c r="E16" s="3" t="s">
        <v>1</v>
      </c>
      <c r="F16" s="3">
        <v>5</v>
      </c>
      <c r="G16" s="16" t="s">
        <v>55</v>
      </c>
    </row>
    <row r="17" spans="1:7" ht="15.75" x14ac:dyDescent="0.25">
      <c r="A17" s="14">
        <v>8</v>
      </c>
      <c r="B17" s="2" t="s">
        <v>111</v>
      </c>
      <c r="C17" s="3" t="s">
        <v>9</v>
      </c>
      <c r="D17" s="15">
        <v>7</v>
      </c>
      <c r="E17" s="3" t="s">
        <v>3</v>
      </c>
      <c r="F17" s="3">
        <v>5</v>
      </c>
      <c r="G17" s="16" t="s">
        <v>56</v>
      </c>
    </row>
    <row r="18" spans="1:7" ht="31.5" x14ac:dyDescent="0.25">
      <c r="A18" s="14">
        <v>9</v>
      </c>
      <c r="B18" s="2" t="s">
        <v>110</v>
      </c>
      <c r="C18" s="3" t="s">
        <v>10</v>
      </c>
      <c r="D18" s="15">
        <v>3.1</v>
      </c>
      <c r="E18" s="3" t="s">
        <v>3</v>
      </c>
      <c r="F18" s="3">
        <v>5</v>
      </c>
      <c r="G18" s="16" t="s">
        <v>57</v>
      </c>
    </row>
    <row r="19" spans="1:7" ht="47.25" x14ac:dyDescent="0.25">
      <c r="A19" s="14">
        <v>10</v>
      </c>
      <c r="B19" s="2" t="s">
        <v>109</v>
      </c>
      <c r="C19" s="3" t="s">
        <v>11</v>
      </c>
      <c r="D19" s="15">
        <v>1.2</v>
      </c>
      <c r="E19" s="3" t="s">
        <v>3</v>
      </c>
      <c r="F19" s="3">
        <v>5</v>
      </c>
      <c r="G19" s="16" t="s">
        <v>58</v>
      </c>
    </row>
    <row r="20" spans="1:7" ht="15.75" x14ac:dyDescent="0.25">
      <c r="A20" s="14">
        <v>11</v>
      </c>
      <c r="B20" s="2" t="s">
        <v>108</v>
      </c>
      <c r="C20" s="3" t="s">
        <v>12</v>
      </c>
      <c r="D20" s="15">
        <v>2.5</v>
      </c>
      <c r="E20" s="3" t="s">
        <v>3</v>
      </c>
      <c r="F20" s="3">
        <v>5</v>
      </c>
      <c r="G20" s="16" t="s">
        <v>59</v>
      </c>
    </row>
    <row r="21" spans="1:7" ht="31.5" x14ac:dyDescent="0.25">
      <c r="A21" s="14">
        <v>12</v>
      </c>
      <c r="B21" s="2" t="s">
        <v>107</v>
      </c>
      <c r="C21" s="3" t="s">
        <v>13</v>
      </c>
      <c r="D21" s="15">
        <v>1.6</v>
      </c>
      <c r="E21" s="3" t="s">
        <v>3</v>
      </c>
      <c r="F21" s="3">
        <v>5</v>
      </c>
      <c r="G21" s="16" t="s">
        <v>61</v>
      </c>
    </row>
    <row r="22" spans="1:7" ht="47.25" x14ac:dyDescent="0.25">
      <c r="A22" s="14">
        <v>13</v>
      </c>
      <c r="B22" s="2" t="s">
        <v>106</v>
      </c>
      <c r="C22" s="3" t="s">
        <v>14</v>
      </c>
      <c r="D22" s="15">
        <v>1.5</v>
      </c>
      <c r="E22" s="3" t="s">
        <v>101</v>
      </c>
      <c r="F22" s="3">
        <v>5</v>
      </c>
      <c r="G22" s="16"/>
    </row>
    <row r="23" spans="1:7" ht="47.25" x14ac:dyDescent="0.25">
      <c r="A23" s="14">
        <v>14</v>
      </c>
      <c r="B23" s="2" t="s">
        <v>105</v>
      </c>
      <c r="C23" s="3" t="s">
        <v>15</v>
      </c>
      <c r="D23" s="15">
        <v>0.26700000000000002</v>
      </c>
      <c r="E23" s="3" t="s">
        <v>3</v>
      </c>
      <c r="F23" s="3">
        <v>5</v>
      </c>
      <c r="G23" s="16"/>
    </row>
    <row r="24" spans="1:7" ht="15.75" x14ac:dyDescent="0.25">
      <c r="A24" s="14">
        <v>15</v>
      </c>
      <c r="B24" s="2" t="s">
        <v>104</v>
      </c>
      <c r="C24" s="3" t="s">
        <v>16</v>
      </c>
      <c r="D24" s="15">
        <v>0.6</v>
      </c>
      <c r="E24" s="3" t="s">
        <v>3</v>
      </c>
      <c r="F24" s="3">
        <v>5</v>
      </c>
      <c r="G24" s="16"/>
    </row>
    <row r="25" spans="1:7" ht="15.75" x14ac:dyDescent="0.25">
      <c r="A25" s="14">
        <v>16</v>
      </c>
      <c r="B25" s="2" t="s">
        <v>103</v>
      </c>
      <c r="C25" s="3" t="s">
        <v>17</v>
      </c>
      <c r="D25" s="15">
        <v>1.7</v>
      </c>
      <c r="E25" s="3" t="s">
        <v>3</v>
      </c>
      <c r="F25" s="3">
        <v>5</v>
      </c>
      <c r="G25" s="16"/>
    </row>
    <row r="26" spans="1:7" ht="31.5" x14ac:dyDescent="0.25">
      <c r="A26" s="14">
        <v>17</v>
      </c>
      <c r="B26" s="2" t="s">
        <v>102</v>
      </c>
      <c r="C26" s="3" t="s">
        <v>18</v>
      </c>
      <c r="D26" s="15">
        <v>0.85</v>
      </c>
      <c r="E26" s="3" t="s">
        <v>3</v>
      </c>
      <c r="F26" s="3">
        <v>5</v>
      </c>
      <c r="G26" s="16"/>
    </row>
    <row r="27" spans="1:7" ht="47.25" x14ac:dyDescent="0.25">
      <c r="A27" s="14">
        <v>18</v>
      </c>
      <c r="B27" s="2" t="s">
        <v>119</v>
      </c>
      <c r="C27" s="3" t="s">
        <v>19</v>
      </c>
      <c r="D27" s="15">
        <v>0.55000000000000004</v>
      </c>
      <c r="E27" s="3" t="s">
        <v>3</v>
      </c>
      <c r="F27" s="3">
        <v>5</v>
      </c>
      <c r="G27" s="16"/>
    </row>
    <row r="28" spans="1:7" ht="15.75" x14ac:dyDescent="0.25">
      <c r="A28" s="14">
        <v>19</v>
      </c>
      <c r="B28" s="2" t="s">
        <v>165</v>
      </c>
      <c r="C28" s="3" t="s">
        <v>166</v>
      </c>
      <c r="D28" s="15">
        <v>1</v>
      </c>
      <c r="E28" s="3" t="s">
        <v>3</v>
      </c>
      <c r="F28" s="3">
        <v>5</v>
      </c>
      <c r="G28" s="16"/>
    </row>
    <row r="29" spans="1:7" ht="15.75" x14ac:dyDescent="0.25">
      <c r="A29" s="14">
        <v>20</v>
      </c>
      <c r="B29" s="2" t="s">
        <v>168</v>
      </c>
      <c r="C29" s="3" t="s">
        <v>167</v>
      </c>
      <c r="D29" s="15">
        <v>0.7</v>
      </c>
      <c r="E29" s="3" t="s">
        <v>3</v>
      </c>
      <c r="F29" s="3">
        <v>5</v>
      </c>
      <c r="G29" s="16"/>
    </row>
    <row r="30" spans="1:7" ht="15.75" x14ac:dyDescent="0.25">
      <c r="A30" s="14">
        <v>21</v>
      </c>
      <c r="B30" s="2" t="s">
        <v>169</v>
      </c>
      <c r="C30" s="3" t="s">
        <v>170</v>
      </c>
      <c r="D30" s="15">
        <v>0.35</v>
      </c>
      <c r="E30" s="3" t="s">
        <v>3</v>
      </c>
      <c r="F30" s="3">
        <v>5</v>
      </c>
      <c r="G30" s="16"/>
    </row>
    <row r="31" spans="1:7" ht="15.75" x14ac:dyDescent="0.25">
      <c r="A31" s="14">
        <v>22</v>
      </c>
      <c r="B31" s="2" t="s">
        <v>171</v>
      </c>
      <c r="C31" s="3" t="s">
        <v>172</v>
      </c>
      <c r="D31" s="15">
        <v>3.3</v>
      </c>
      <c r="E31" s="3" t="s">
        <v>3</v>
      </c>
      <c r="F31" s="3">
        <v>5</v>
      </c>
      <c r="G31" s="16"/>
    </row>
    <row r="32" spans="1:7" ht="31.5" x14ac:dyDescent="0.25">
      <c r="A32" s="14">
        <v>23</v>
      </c>
      <c r="B32" s="2" t="s">
        <v>173</v>
      </c>
      <c r="C32" s="3" t="s">
        <v>174</v>
      </c>
      <c r="D32" s="15">
        <v>0.56999999999999995</v>
      </c>
      <c r="E32" s="3" t="s">
        <v>3</v>
      </c>
      <c r="F32" s="3">
        <v>5</v>
      </c>
      <c r="G32" s="16"/>
    </row>
    <row r="33" spans="1:7" ht="31.5" x14ac:dyDescent="0.25">
      <c r="A33" s="14">
        <v>24</v>
      </c>
      <c r="B33" s="2" t="s">
        <v>175</v>
      </c>
      <c r="C33" s="3" t="s">
        <v>176</v>
      </c>
      <c r="D33" s="15">
        <v>0.23</v>
      </c>
      <c r="E33" s="3" t="s">
        <v>3</v>
      </c>
      <c r="F33" s="3">
        <v>5</v>
      </c>
      <c r="G33" s="16"/>
    </row>
    <row r="34" spans="1:7" ht="47.25" x14ac:dyDescent="0.25">
      <c r="A34" s="14">
        <v>25</v>
      </c>
      <c r="B34" s="2" t="s">
        <v>177</v>
      </c>
      <c r="C34" s="3" t="s">
        <v>178</v>
      </c>
      <c r="D34" s="15">
        <v>0.68</v>
      </c>
      <c r="E34" s="3" t="s">
        <v>3</v>
      </c>
      <c r="F34" s="3">
        <v>5</v>
      </c>
      <c r="G34" s="16"/>
    </row>
    <row r="35" spans="1:7" ht="47.25" x14ac:dyDescent="0.25">
      <c r="A35" s="14">
        <v>26</v>
      </c>
      <c r="B35" s="2" t="s">
        <v>179</v>
      </c>
      <c r="C35" s="3" t="s">
        <v>180</v>
      </c>
      <c r="D35" s="15">
        <v>0.53</v>
      </c>
      <c r="E35" s="3" t="s">
        <v>3</v>
      </c>
      <c r="F35" s="3">
        <v>5</v>
      </c>
      <c r="G35" s="16"/>
    </row>
    <row r="36" spans="1:7" ht="32.25" thickBot="1" x14ac:dyDescent="0.3">
      <c r="A36" s="17">
        <v>27</v>
      </c>
      <c r="B36" s="18" t="s">
        <v>181</v>
      </c>
      <c r="C36" s="19" t="s">
        <v>184</v>
      </c>
      <c r="D36" s="20">
        <v>2</v>
      </c>
      <c r="E36" s="19" t="s">
        <v>3</v>
      </c>
      <c r="F36" s="19">
        <v>5</v>
      </c>
      <c r="G36" s="21"/>
    </row>
    <row r="37" spans="1:7" ht="16.5" thickBot="1" x14ac:dyDescent="0.3">
      <c r="A37" s="72" t="s">
        <v>91</v>
      </c>
      <c r="B37" s="73"/>
      <c r="C37" s="74"/>
      <c r="D37" s="22">
        <f>SUM(D10:D36)</f>
        <v>39.726000000000006</v>
      </c>
      <c r="E37" s="23" t="s">
        <v>92</v>
      </c>
      <c r="F37" s="23" t="s">
        <v>92</v>
      </c>
      <c r="G37" s="24" t="s">
        <v>92</v>
      </c>
    </row>
    <row r="38" spans="1:7" ht="16.5" thickBot="1" x14ac:dyDescent="0.3">
      <c r="A38" s="65" t="s">
        <v>42</v>
      </c>
      <c r="B38" s="66"/>
      <c r="C38" s="66"/>
      <c r="D38" s="66"/>
      <c r="E38" s="66"/>
      <c r="F38" s="66"/>
      <c r="G38" s="67"/>
    </row>
    <row r="39" spans="1:7" ht="15.75" x14ac:dyDescent="0.25">
      <c r="A39" s="25">
        <v>28</v>
      </c>
      <c r="B39" s="26" t="s">
        <v>120</v>
      </c>
      <c r="C39" s="27" t="s">
        <v>20</v>
      </c>
      <c r="D39" s="28">
        <v>1</v>
      </c>
      <c r="E39" s="27" t="s">
        <v>3</v>
      </c>
      <c r="F39" s="27">
        <v>5</v>
      </c>
      <c r="G39" s="29" t="s">
        <v>64</v>
      </c>
    </row>
    <row r="40" spans="1:7" ht="31.5" x14ac:dyDescent="0.25">
      <c r="A40" s="14">
        <v>29</v>
      </c>
      <c r="B40" s="2" t="s">
        <v>122</v>
      </c>
      <c r="C40" s="3" t="s">
        <v>21</v>
      </c>
      <c r="D40" s="30">
        <v>2.5</v>
      </c>
      <c r="E40" s="3" t="s">
        <v>3</v>
      </c>
      <c r="F40" s="3">
        <v>5</v>
      </c>
      <c r="G40" s="16" t="s">
        <v>65</v>
      </c>
    </row>
    <row r="41" spans="1:7" ht="32.25" thickBot="1" x14ac:dyDescent="0.3">
      <c r="A41" s="14">
        <v>30</v>
      </c>
      <c r="B41" s="2" t="s">
        <v>121</v>
      </c>
      <c r="C41" s="3" t="s">
        <v>22</v>
      </c>
      <c r="D41" s="30">
        <v>1.8</v>
      </c>
      <c r="E41" s="35" t="s">
        <v>183</v>
      </c>
      <c r="F41" s="3">
        <v>5</v>
      </c>
      <c r="G41" s="16" t="s">
        <v>66</v>
      </c>
    </row>
    <row r="42" spans="1:7" ht="47.25" x14ac:dyDescent="0.25">
      <c r="A42" s="14">
        <v>31</v>
      </c>
      <c r="B42" s="2" t="s">
        <v>123</v>
      </c>
      <c r="C42" s="3" t="s">
        <v>23</v>
      </c>
      <c r="D42" s="30">
        <v>2.5</v>
      </c>
      <c r="E42" s="3" t="s">
        <v>101</v>
      </c>
      <c r="F42" s="3">
        <v>5</v>
      </c>
      <c r="G42" s="16" t="s">
        <v>67</v>
      </c>
    </row>
    <row r="43" spans="1:7" ht="15.75" x14ac:dyDescent="0.25">
      <c r="A43" s="14">
        <v>32</v>
      </c>
      <c r="B43" s="2" t="s">
        <v>124</v>
      </c>
      <c r="C43" s="3" t="s">
        <v>24</v>
      </c>
      <c r="D43" s="30">
        <v>3.7</v>
      </c>
      <c r="E43" s="3" t="s">
        <v>3</v>
      </c>
      <c r="F43" s="3">
        <v>5</v>
      </c>
      <c r="G43" s="16" t="s">
        <v>68</v>
      </c>
    </row>
    <row r="44" spans="1:7" ht="15.75" x14ac:dyDescent="0.25">
      <c r="A44" s="14">
        <v>33</v>
      </c>
      <c r="B44" s="2" t="s">
        <v>125</v>
      </c>
      <c r="C44" s="3" t="s">
        <v>25</v>
      </c>
      <c r="D44" s="30">
        <v>2</v>
      </c>
      <c r="E44" s="3" t="s">
        <v>3</v>
      </c>
      <c r="F44" s="3">
        <v>5</v>
      </c>
      <c r="G44" s="16" t="s">
        <v>69</v>
      </c>
    </row>
    <row r="45" spans="1:7" ht="15.75" x14ac:dyDescent="0.25">
      <c r="A45" s="14">
        <v>34</v>
      </c>
      <c r="B45" s="2" t="s">
        <v>126</v>
      </c>
      <c r="C45" s="3" t="s">
        <v>26</v>
      </c>
      <c r="D45" s="30">
        <v>2</v>
      </c>
      <c r="E45" s="3" t="s">
        <v>3</v>
      </c>
      <c r="F45" s="3">
        <v>5</v>
      </c>
      <c r="G45" s="16" t="s">
        <v>70</v>
      </c>
    </row>
    <row r="46" spans="1:7" ht="15.75" x14ac:dyDescent="0.25">
      <c r="A46" s="14">
        <v>35</v>
      </c>
      <c r="B46" s="2" t="s">
        <v>127</v>
      </c>
      <c r="C46" s="3" t="s">
        <v>27</v>
      </c>
      <c r="D46" s="30">
        <v>4.5</v>
      </c>
      <c r="E46" s="3" t="s">
        <v>3</v>
      </c>
      <c r="F46" s="3">
        <v>5</v>
      </c>
      <c r="G46" s="16" t="s">
        <v>60</v>
      </c>
    </row>
    <row r="47" spans="1:7" ht="47.25" x14ac:dyDescent="0.25">
      <c r="A47" s="14">
        <v>36</v>
      </c>
      <c r="B47" s="2" t="s">
        <v>128</v>
      </c>
      <c r="C47" s="3" t="s">
        <v>28</v>
      </c>
      <c r="D47" s="30">
        <v>1.5</v>
      </c>
      <c r="E47" s="3" t="s">
        <v>101</v>
      </c>
      <c r="F47" s="3">
        <v>5</v>
      </c>
      <c r="G47" s="16"/>
    </row>
    <row r="48" spans="1:7" ht="31.5" x14ac:dyDescent="0.25">
      <c r="A48" s="14">
        <v>37</v>
      </c>
      <c r="B48" s="31" t="s">
        <v>163</v>
      </c>
      <c r="C48" s="3" t="s">
        <v>164</v>
      </c>
      <c r="D48" s="30">
        <v>4.5</v>
      </c>
      <c r="E48" s="3" t="s">
        <v>5</v>
      </c>
      <c r="F48" s="3">
        <v>5</v>
      </c>
      <c r="G48" s="32"/>
    </row>
    <row r="49" spans="1:7" ht="31.5" x14ac:dyDescent="0.25">
      <c r="A49" s="14">
        <v>38</v>
      </c>
      <c r="B49" s="31" t="s">
        <v>192</v>
      </c>
      <c r="C49" s="3" t="s">
        <v>195</v>
      </c>
      <c r="D49" s="30">
        <v>0.9</v>
      </c>
      <c r="E49" s="3" t="s">
        <v>183</v>
      </c>
      <c r="F49" s="3">
        <v>5</v>
      </c>
      <c r="G49" s="16"/>
    </row>
    <row r="50" spans="1:7" ht="48" thickBot="1" x14ac:dyDescent="0.3">
      <c r="A50" s="33">
        <v>39</v>
      </c>
      <c r="B50" s="34" t="s">
        <v>194</v>
      </c>
      <c r="C50" s="35" t="s">
        <v>193</v>
      </c>
      <c r="D50" s="36">
        <v>6.5</v>
      </c>
      <c r="E50" s="35" t="s">
        <v>183</v>
      </c>
      <c r="F50" s="35">
        <v>5</v>
      </c>
      <c r="G50" s="37"/>
    </row>
    <row r="51" spans="1:7" ht="16.5" thickBot="1" x14ac:dyDescent="0.3">
      <c r="A51" s="72" t="s">
        <v>91</v>
      </c>
      <c r="B51" s="73"/>
      <c r="C51" s="74"/>
      <c r="D51" s="22">
        <f>SUM(D39:D50)</f>
        <v>33.4</v>
      </c>
      <c r="E51" s="23" t="s">
        <v>92</v>
      </c>
      <c r="F51" s="23" t="s">
        <v>92</v>
      </c>
      <c r="G51" s="24" t="s">
        <v>92</v>
      </c>
    </row>
    <row r="52" spans="1:7" ht="16.5" thickBot="1" x14ac:dyDescent="0.3">
      <c r="A52" s="65" t="s">
        <v>43</v>
      </c>
      <c r="B52" s="66"/>
      <c r="C52" s="66"/>
      <c r="D52" s="66"/>
      <c r="E52" s="66"/>
      <c r="F52" s="66"/>
      <c r="G52" s="67"/>
    </row>
    <row r="53" spans="1:7" ht="31.5" x14ac:dyDescent="0.25">
      <c r="A53" s="27">
        <v>40</v>
      </c>
      <c r="B53" s="26" t="s">
        <v>129</v>
      </c>
      <c r="C53" s="27" t="s">
        <v>29</v>
      </c>
      <c r="D53" s="38">
        <v>3</v>
      </c>
      <c r="E53" s="27" t="s">
        <v>3</v>
      </c>
      <c r="F53" s="27">
        <v>5</v>
      </c>
      <c r="G53" s="26" t="s">
        <v>71</v>
      </c>
    </row>
    <row r="54" spans="1:7" ht="63" x14ac:dyDescent="0.25">
      <c r="A54" s="3">
        <v>41</v>
      </c>
      <c r="B54" s="2" t="s">
        <v>130</v>
      </c>
      <c r="C54" s="3" t="s">
        <v>30</v>
      </c>
      <c r="D54" s="15">
        <v>1.5</v>
      </c>
      <c r="E54" s="3" t="s">
        <v>3</v>
      </c>
      <c r="F54" s="3">
        <v>5</v>
      </c>
      <c r="G54" s="2" t="s">
        <v>72</v>
      </c>
    </row>
    <row r="55" spans="1:7" ht="15.75" x14ac:dyDescent="0.25">
      <c r="A55" s="3">
        <v>42</v>
      </c>
      <c r="B55" s="2" t="s">
        <v>131</v>
      </c>
      <c r="C55" s="3" t="s">
        <v>31</v>
      </c>
      <c r="D55" s="15">
        <v>1.5</v>
      </c>
      <c r="E55" s="3" t="s">
        <v>3</v>
      </c>
      <c r="F55" s="3">
        <v>5</v>
      </c>
      <c r="G55" s="2" t="s">
        <v>73</v>
      </c>
    </row>
    <row r="56" spans="1:7" ht="31.5" x14ac:dyDescent="0.25">
      <c r="A56" s="3">
        <v>43</v>
      </c>
      <c r="B56" s="2" t="s">
        <v>132</v>
      </c>
      <c r="C56" s="3" t="s">
        <v>32</v>
      </c>
      <c r="D56" s="15">
        <v>0.7</v>
      </c>
      <c r="E56" s="3" t="s">
        <v>3</v>
      </c>
      <c r="F56" s="3">
        <v>5</v>
      </c>
      <c r="G56" s="2" t="s">
        <v>74</v>
      </c>
    </row>
    <row r="57" spans="1:7" ht="32.25" thickBot="1" x14ac:dyDescent="0.3">
      <c r="A57" s="19">
        <v>44</v>
      </c>
      <c r="B57" s="18" t="s">
        <v>133</v>
      </c>
      <c r="C57" s="19" t="s">
        <v>33</v>
      </c>
      <c r="D57" s="20">
        <v>0.8</v>
      </c>
      <c r="E57" s="19" t="s">
        <v>1</v>
      </c>
      <c r="F57" s="19">
        <v>5</v>
      </c>
      <c r="G57" s="18" t="s">
        <v>75</v>
      </c>
    </row>
    <row r="58" spans="1:7" ht="16.5" thickBot="1" x14ac:dyDescent="0.3">
      <c r="A58" s="72" t="s">
        <v>91</v>
      </c>
      <c r="B58" s="73"/>
      <c r="C58" s="74"/>
      <c r="D58" s="22">
        <f>SUM(D53:D57)</f>
        <v>7.5</v>
      </c>
      <c r="E58" s="23" t="s">
        <v>92</v>
      </c>
      <c r="F58" s="23" t="s">
        <v>92</v>
      </c>
      <c r="G58" s="24" t="s">
        <v>92</v>
      </c>
    </row>
    <row r="59" spans="1:7" ht="16.5" thickBot="1" x14ac:dyDescent="0.3">
      <c r="A59" s="65" t="s">
        <v>44</v>
      </c>
      <c r="B59" s="66"/>
      <c r="C59" s="66"/>
      <c r="D59" s="66"/>
      <c r="E59" s="66"/>
      <c r="F59" s="66"/>
      <c r="G59" s="67"/>
    </row>
    <row r="60" spans="1:7" ht="31.5" x14ac:dyDescent="0.25">
      <c r="A60" s="39">
        <v>45</v>
      </c>
      <c r="B60" s="40" t="s">
        <v>135</v>
      </c>
      <c r="C60" s="10" t="s">
        <v>34</v>
      </c>
      <c r="D60" s="11">
        <v>1</v>
      </c>
      <c r="E60" s="10" t="s">
        <v>3</v>
      </c>
      <c r="F60" s="10">
        <v>5</v>
      </c>
      <c r="G60" s="12" t="s">
        <v>76</v>
      </c>
    </row>
    <row r="61" spans="1:7" ht="47.25" x14ac:dyDescent="0.25">
      <c r="A61" s="41">
        <v>46</v>
      </c>
      <c r="B61" s="42" t="s">
        <v>136</v>
      </c>
      <c r="C61" s="3" t="s">
        <v>35</v>
      </c>
      <c r="D61" s="15">
        <v>0.3</v>
      </c>
      <c r="E61" s="3"/>
      <c r="F61" s="3">
        <v>5</v>
      </c>
      <c r="G61" s="16" t="s">
        <v>77</v>
      </c>
    </row>
    <row r="62" spans="1:7" ht="15.75" x14ac:dyDescent="0.25">
      <c r="A62" s="41">
        <v>47</v>
      </c>
      <c r="B62" s="42" t="s">
        <v>137</v>
      </c>
      <c r="C62" s="3" t="s">
        <v>36</v>
      </c>
      <c r="D62" s="15">
        <v>2</v>
      </c>
      <c r="E62" s="3" t="s">
        <v>3</v>
      </c>
      <c r="F62" s="3">
        <v>5</v>
      </c>
      <c r="G62" s="16" t="s">
        <v>78</v>
      </c>
    </row>
    <row r="63" spans="1:7" ht="47.25" x14ac:dyDescent="0.25">
      <c r="A63" s="41">
        <v>48</v>
      </c>
      <c r="B63" s="42" t="s">
        <v>139</v>
      </c>
      <c r="C63" s="3" t="s">
        <v>38</v>
      </c>
      <c r="D63" s="15">
        <v>6</v>
      </c>
      <c r="E63" s="3" t="s">
        <v>3</v>
      </c>
      <c r="F63" s="3">
        <v>5</v>
      </c>
      <c r="G63" s="16" t="s">
        <v>80</v>
      </c>
    </row>
    <row r="64" spans="1:7" ht="15.75" x14ac:dyDescent="0.25">
      <c r="A64" s="41">
        <v>49</v>
      </c>
      <c r="B64" s="42" t="s">
        <v>140</v>
      </c>
      <c r="C64" s="3" t="s">
        <v>88</v>
      </c>
      <c r="D64" s="15">
        <v>3</v>
      </c>
      <c r="E64" s="3" t="s">
        <v>3</v>
      </c>
      <c r="F64" s="3">
        <v>5</v>
      </c>
      <c r="G64" s="16" t="s">
        <v>81</v>
      </c>
    </row>
    <row r="65" spans="1:7" ht="15.75" x14ac:dyDescent="0.25">
      <c r="A65" s="41">
        <v>50</v>
      </c>
      <c r="B65" s="42" t="s">
        <v>100</v>
      </c>
      <c r="C65" s="3" t="s">
        <v>39</v>
      </c>
      <c r="D65" s="15">
        <v>0.7</v>
      </c>
      <c r="E65" s="3" t="s">
        <v>3</v>
      </c>
      <c r="F65" s="3">
        <v>5</v>
      </c>
      <c r="G65" s="16" t="s">
        <v>82</v>
      </c>
    </row>
    <row r="66" spans="1:7" ht="15.75" x14ac:dyDescent="0.25">
      <c r="A66" s="41">
        <v>51</v>
      </c>
      <c r="B66" s="42" t="s">
        <v>141</v>
      </c>
      <c r="C66" s="3" t="s">
        <v>134</v>
      </c>
      <c r="D66" s="15">
        <v>0.85</v>
      </c>
      <c r="E66" s="3" t="s">
        <v>3</v>
      </c>
      <c r="F66" s="3">
        <v>5</v>
      </c>
      <c r="G66" s="16" t="s">
        <v>83</v>
      </c>
    </row>
    <row r="67" spans="1:7" ht="47.25" x14ac:dyDescent="0.25">
      <c r="A67" s="41">
        <v>52</v>
      </c>
      <c r="B67" s="42" t="s">
        <v>182</v>
      </c>
      <c r="C67" s="3" t="s">
        <v>185</v>
      </c>
      <c r="D67" s="15">
        <v>1.3</v>
      </c>
      <c r="E67" s="3" t="s">
        <v>183</v>
      </c>
      <c r="F67" s="3">
        <v>5</v>
      </c>
      <c r="G67" s="16"/>
    </row>
    <row r="68" spans="1:7" ht="31.5" x14ac:dyDescent="0.25">
      <c r="A68" s="41">
        <v>53</v>
      </c>
      <c r="B68" s="42" t="s">
        <v>187</v>
      </c>
      <c r="C68" s="3" t="s">
        <v>186</v>
      </c>
      <c r="D68" s="15">
        <v>1.2</v>
      </c>
      <c r="E68" s="3" t="s">
        <v>183</v>
      </c>
      <c r="F68" s="3">
        <v>5</v>
      </c>
      <c r="G68" s="16"/>
    </row>
    <row r="69" spans="1:7" ht="15.75" x14ac:dyDescent="0.25">
      <c r="A69" s="41">
        <v>54</v>
      </c>
      <c r="B69" s="42" t="s">
        <v>189</v>
      </c>
      <c r="C69" s="3" t="s">
        <v>188</v>
      </c>
      <c r="D69" s="15">
        <v>1.3</v>
      </c>
      <c r="E69" s="3" t="s">
        <v>101</v>
      </c>
      <c r="F69" s="3">
        <v>5</v>
      </c>
      <c r="G69" s="16"/>
    </row>
    <row r="70" spans="1:7" ht="32.25" thickBot="1" x14ac:dyDescent="0.3">
      <c r="A70" s="43">
        <v>55</v>
      </c>
      <c r="B70" s="44" t="s">
        <v>191</v>
      </c>
      <c r="C70" s="19" t="s">
        <v>190</v>
      </c>
      <c r="D70" s="20">
        <v>2.2999999999999998</v>
      </c>
      <c r="E70" s="19" t="s">
        <v>183</v>
      </c>
      <c r="F70" s="19">
        <v>5</v>
      </c>
      <c r="G70" s="21"/>
    </row>
    <row r="71" spans="1:7" ht="16.5" thickBot="1" x14ac:dyDescent="0.3">
      <c r="A71" s="72" t="s">
        <v>91</v>
      </c>
      <c r="B71" s="73"/>
      <c r="C71" s="74"/>
      <c r="D71" s="22">
        <f>SUM(D60:D70)</f>
        <v>19.950000000000003</v>
      </c>
      <c r="E71" s="23" t="s">
        <v>92</v>
      </c>
      <c r="F71" s="23" t="s">
        <v>92</v>
      </c>
      <c r="G71" s="24" t="s">
        <v>92</v>
      </c>
    </row>
    <row r="72" spans="1:7" ht="16.5" thickBot="1" x14ac:dyDescent="0.3">
      <c r="A72" s="65" t="s">
        <v>48</v>
      </c>
      <c r="B72" s="66"/>
      <c r="C72" s="66"/>
      <c r="D72" s="66"/>
      <c r="E72" s="66"/>
      <c r="F72" s="66"/>
      <c r="G72" s="67"/>
    </row>
    <row r="73" spans="1:7" ht="47.25" x14ac:dyDescent="0.25">
      <c r="A73" s="8">
        <v>56</v>
      </c>
      <c r="B73" s="9" t="s">
        <v>148</v>
      </c>
      <c r="C73" s="10" t="s">
        <v>142</v>
      </c>
      <c r="D73" s="11">
        <v>1.5</v>
      </c>
      <c r="E73" s="10" t="s">
        <v>5</v>
      </c>
      <c r="F73" s="10">
        <v>5</v>
      </c>
      <c r="G73" s="12" t="s">
        <v>84</v>
      </c>
    </row>
    <row r="74" spans="1:7" ht="15.75" x14ac:dyDescent="0.25">
      <c r="A74" s="14">
        <v>57</v>
      </c>
      <c r="B74" s="2" t="s">
        <v>149</v>
      </c>
      <c r="C74" s="3" t="s">
        <v>143</v>
      </c>
      <c r="D74" s="15">
        <v>2</v>
      </c>
      <c r="E74" s="3" t="s">
        <v>3</v>
      </c>
      <c r="F74" s="3">
        <v>5</v>
      </c>
      <c r="G74" s="16" t="s">
        <v>85</v>
      </c>
    </row>
    <row r="75" spans="1:7" ht="15.75" x14ac:dyDescent="0.25">
      <c r="A75" s="14">
        <v>58</v>
      </c>
      <c r="B75" s="2" t="s">
        <v>150</v>
      </c>
      <c r="C75" s="3" t="s">
        <v>144</v>
      </c>
      <c r="D75" s="15">
        <v>1.6</v>
      </c>
      <c r="E75" s="3" t="s">
        <v>3</v>
      </c>
      <c r="F75" s="3">
        <v>5</v>
      </c>
      <c r="G75" s="16" t="s">
        <v>86</v>
      </c>
    </row>
    <row r="76" spans="1:7" ht="15.75" x14ac:dyDescent="0.25">
      <c r="A76" s="14">
        <v>59</v>
      </c>
      <c r="B76" s="2" t="s">
        <v>151</v>
      </c>
      <c r="C76" s="3" t="s">
        <v>145</v>
      </c>
      <c r="D76" s="15">
        <v>2.6</v>
      </c>
      <c r="E76" s="3" t="s">
        <v>3</v>
      </c>
      <c r="F76" s="3">
        <v>5</v>
      </c>
      <c r="G76" s="16" t="s">
        <v>87</v>
      </c>
    </row>
    <row r="77" spans="1:7" ht="15.75" x14ac:dyDescent="0.25">
      <c r="A77" s="14">
        <v>60</v>
      </c>
      <c r="B77" s="2" t="s">
        <v>152</v>
      </c>
      <c r="C77" s="3" t="s">
        <v>146</v>
      </c>
      <c r="D77" s="15">
        <v>3.766</v>
      </c>
      <c r="E77" s="3" t="s">
        <v>3</v>
      </c>
      <c r="F77" s="3">
        <v>5</v>
      </c>
      <c r="G77" s="16" t="s">
        <v>89</v>
      </c>
    </row>
    <row r="78" spans="1:7" ht="47.25" x14ac:dyDescent="0.25">
      <c r="A78" s="14">
        <v>61</v>
      </c>
      <c r="B78" s="2" t="s">
        <v>153</v>
      </c>
      <c r="C78" s="3" t="s">
        <v>147</v>
      </c>
      <c r="D78" s="15">
        <v>0.5</v>
      </c>
      <c r="E78" s="3" t="s">
        <v>3</v>
      </c>
      <c r="F78" s="3">
        <v>5</v>
      </c>
      <c r="G78" s="16" t="s">
        <v>90</v>
      </c>
    </row>
    <row r="79" spans="1:7" ht="31.5" x14ac:dyDescent="0.25">
      <c r="A79" s="14">
        <v>62</v>
      </c>
      <c r="B79" s="2" t="s">
        <v>154</v>
      </c>
      <c r="C79" s="3" t="s">
        <v>155</v>
      </c>
      <c r="D79" s="15">
        <v>1.5</v>
      </c>
      <c r="E79" s="3" t="s">
        <v>101</v>
      </c>
      <c r="F79" s="3">
        <v>5</v>
      </c>
      <c r="G79" s="16"/>
    </row>
    <row r="80" spans="1:7" ht="47.25" x14ac:dyDescent="0.25">
      <c r="A80" s="14">
        <v>63</v>
      </c>
      <c r="B80" s="2" t="s">
        <v>157</v>
      </c>
      <c r="C80" s="3" t="s">
        <v>156</v>
      </c>
      <c r="D80" s="15">
        <v>1.2</v>
      </c>
      <c r="E80" s="3" t="s">
        <v>101</v>
      </c>
      <c r="F80" s="3">
        <v>5</v>
      </c>
      <c r="G80" s="16"/>
    </row>
    <row r="81" spans="1:7" ht="47.25" x14ac:dyDescent="0.25">
      <c r="A81" s="14">
        <v>64</v>
      </c>
      <c r="B81" s="2" t="s">
        <v>158</v>
      </c>
      <c r="C81" s="3" t="s">
        <v>159</v>
      </c>
      <c r="D81" s="15">
        <v>0.9</v>
      </c>
      <c r="E81" s="3" t="s">
        <v>101</v>
      </c>
      <c r="F81" s="3">
        <v>5</v>
      </c>
      <c r="G81" s="16"/>
    </row>
    <row r="82" spans="1:7" ht="47.25" x14ac:dyDescent="0.25">
      <c r="A82" s="14">
        <v>65</v>
      </c>
      <c r="B82" s="2" t="s">
        <v>160</v>
      </c>
      <c r="C82" s="3" t="s">
        <v>161</v>
      </c>
      <c r="D82" s="15">
        <v>1.9</v>
      </c>
      <c r="E82" s="3" t="s">
        <v>5</v>
      </c>
      <c r="F82" s="3">
        <v>5</v>
      </c>
      <c r="G82" s="16"/>
    </row>
    <row r="83" spans="1:7" ht="32.25" thickBot="1" x14ac:dyDescent="0.3">
      <c r="A83" s="33">
        <v>66</v>
      </c>
      <c r="B83" s="45" t="s">
        <v>138</v>
      </c>
      <c r="C83" s="35" t="s">
        <v>37</v>
      </c>
      <c r="D83" s="46">
        <v>0.8</v>
      </c>
      <c r="E83" s="35" t="s">
        <v>3</v>
      </c>
      <c r="F83" s="35">
        <v>5</v>
      </c>
      <c r="G83" s="37" t="s">
        <v>79</v>
      </c>
    </row>
    <row r="84" spans="1:7" ht="16.5" thickBot="1" x14ac:dyDescent="0.3">
      <c r="A84" s="56" t="s">
        <v>91</v>
      </c>
      <c r="B84" s="57"/>
      <c r="C84" s="57"/>
      <c r="D84" s="47">
        <f>SUM(D73:D83)</f>
        <v>18.265999999999998</v>
      </c>
      <c r="E84" s="23" t="s">
        <v>92</v>
      </c>
      <c r="F84" s="23" t="s">
        <v>92</v>
      </c>
      <c r="G84" s="24" t="s">
        <v>92</v>
      </c>
    </row>
    <row r="85" spans="1:7" ht="16.5" thickBot="1" x14ac:dyDescent="0.3">
      <c r="A85" s="56" t="s">
        <v>94</v>
      </c>
      <c r="B85" s="57"/>
      <c r="C85" s="57"/>
      <c r="D85" s="47">
        <f>SUM(D37,D51,D58,D71,D84)</f>
        <v>118.84200000000001</v>
      </c>
      <c r="E85" s="23" t="s">
        <v>92</v>
      </c>
      <c r="F85" s="23" t="s">
        <v>92</v>
      </c>
      <c r="G85" s="24" t="s">
        <v>92</v>
      </c>
    </row>
    <row r="86" spans="1:7" x14ac:dyDescent="0.25">
      <c r="A86" s="48"/>
      <c r="D86" s="49"/>
      <c r="G86" s="48"/>
    </row>
    <row r="87" spans="1:7" x14ac:dyDescent="0.25">
      <c r="A87" s="48"/>
      <c r="G87" s="48"/>
    </row>
    <row r="88" spans="1:7" x14ac:dyDescent="0.25">
      <c r="A88" s="48"/>
      <c r="G88" s="48"/>
    </row>
    <row r="89" spans="1:7" x14ac:dyDescent="0.25">
      <c r="A89" s="48"/>
      <c r="G89" s="48"/>
    </row>
    <row r="90" spans="1:7" x14ac:dyDescent="0.25">
      <c r="A90" s="48"/>
      <c r="G90" s="48"/>
    </row>
    <row r="91" spans="1:7" x14ac:dyDescent="0.25">
      <c r="A91" s="48"/>
      <c r="G91" s="48"/>
    </row>
    <row r="92" spans="1:7" x14ac:dyDescent="0.25">
      <c r="A92" s="48"/>
      <c r="G92" s="48"/>
    </row>
    <row r="93" spans="1:7" x14ac:dyDescent="0.25">
      <c r="A93" s="48"/>
      <c r="G93" s="48"/>
    </row>
    <row r="94" spans="1:7" x14ac:dyDescent="0.25">
      <c r="A94" s="48"/>
      <c r="G94" s="48"/>
    </row>
    <row r="95" spans="1:7" x14ac:dyDescent="0.25">
      <c r="A95" s="48"/>
      <c r="G95" s="48"/>
    </row>
    <row r="96" spans="1:7" x14ac:dyDescent="0.25">
      <c r="A96" s="48"/>
      <c r="G96" s="48"/>
    </row>
    <row r="97" spans="1:7" x14ac:dyDescent="0.25">
      <c r="A97" s="48"/>
      <c r="G97" s="48"/>
    </row>
    <row r="98" spans="1:7" x14ac:dyDescent="0.25">
      <c r="A98" s="48"/>
      <c r="G98" s="48"/>
    </row>
    <row r="99" spans="1:7" x14ac:dyDescent="0.25">
      <c r="A99" s="48"/>
      <c r="G99" s="48"/>
    </row>
    <row r="100" spans="1:7" x14ac:dyDescent="0.25">
      <c r="A100" s="48"/>
      <c r="G100" s="48"/>
    </row>
    <row r="101" spans="1:7" x14ac:dyDescent="0.25">
      <c r="A101" s="48"/>
      <c r="G101" s="48"/>
    </row>
    <row r="102" spans="1:7" x14ac:dyDescent="0.25">
      <c r="A102" s="48"/>
      <c r="G102" s="48"/>
    </row>
    <row r="103" spans="1:7" x14ac:dyDescent="0.25">
      <c r="A103" s="48"/>
      <c r="G103" s="48"/>
    </row>
    <row r="104" spans="1:7" x14ac:dyDescent="0.25">
      <c r="A104" s="48"/>
      <c r="G104" s="48"/>
    </row>
    <row r="105" spans="1:7" x14ac:dyDescent="0.25">
      <c r="A105" s="58"/>
      <c r="B105" s="58"/>
      <c r="C105" s="58"/>
      <c r="D105" s="50"/>
      <c r="E105" s="51"/>
      <c r="F105" s="51"/>
      <c r="G105" s="52"/>
    </row>
    <row r="106" spans="1:7" x14ac:dyDescent="0.25">
      <c r="A106" s="53"/>
      <c r="B106" s="54"/>
      <c r="C106" s="53"/>
      <c r="D106" s="55"/>
      <c r="E106" s="53"/>
      <c r="F106" s="53"/>
    </row>
  </sheetData>
  <autoFilter ref="A7:F105"/>
  <mergeCells count="21">
    <mergeCell ref="A58:C58"/>
    <mergeCell ref="A51:C51"/>
    <mergeCell ref="A4:G4"/>
    <mergeCell ref="A5:G5"/>
    <mergeCell ref="A37:C37"/>
    <mergeCell ref="A84:C84"/>
    <mergeCell ref="A85:C85"/>
    <mergeCell ref="A105:C105"/>
    <mergeCell ref="F7:F8"/>
    <mergeCell ref="E7:E8"/>
    <mergeCell ref="A7:A8"/>
    <mergeCell ref="D7:D8"/>
    <mergeCell ref="A9:G9"/>
    <mergeCell ref="A38:G38"/>
    <mergeCell ref="A52:G52"/>
    <mergeCell ref="A59:G59"/>
    <mergeCell ref="A72:G72"/>
    <mergeCell ref="G7:G8"/>
    <mergeCell ref="C7:C8"/>
    <mergeCell ref="B7:B8"/>
    <mergeCell ref="A71:C71"/>
  </mergeCells>
  <pageMargins left="0" right="0" top="0" bottom="0" header="0" footer="0"/>
  <pageSetup paperSize="9" scale="52" fitToHeight="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>
      <selection activeCell="A2" sqref="A2"/>
    </sheetView>
  </sheetViews>
  <sheetFormatPr defaultRowHeight="15" x14ac:dyDescent="0.25"/>
  <sheetData>
    <row r="2" spans="1:1" x14ac:dyDescent="0.25">
      <c r="A2" t="s">
        <v>41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2023-10-16T09:44:22Z</dcterms:modified>
</cp:coreProperties>
</file>