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812" windowHeight="9408"/>
  </bookViews>
  <sheets>
    <sheet name="Лист1" sheetId="1" r:id="rId1"/>
    <sheet name="Лист2" sheetId="2" r:id="rId2"/>
  </sheets>
  <definedNames>
    <definedName name="_xlnm._FilterDatabase" localSheetId="0" hidden="1">Лист1!$B$1:$B$715</definedName>
  </definedNames>
  <calcPr calcId="144525"/>
</workbook>
</file>

<file path=xl/calcChain.xml><?xml version="1.0" encoding="utf-8"?>
<calcChain xmlns="http://schemas.openxmlformats.org/spreadsheetml/2006/main">
  <c r="D107" i="1" l="1"/>
  <c r="D98" i="1" l="1"/>
  <c r="D74" i="1"/>
  <c r="C29" i="1"/>
  <c r="C140" i="1"/>
  <c r="C110" i="1"/>
  <c r="C98" i="1"/>
  <c r="C74" i="1"/>
  <c r="C35" i="1"/>
  <c r="C32" i="1"/>
  <c r="D18" i="1"/>
  <c r="C18" i="1"/>
  <c r="D110" i="1" l="1"/>
  <c r="D130" i="1"/>
  <c r="C26" i="1"/>
  <c r="C146" i="1" l="1"/>
  <c r="C143" i="1"/>
  <c r="C136" i="1"/>
  <c r="C133" i="1"/>
  <c r="C130" i="1"/>
  <c r="C126" i="1"/>
  <c r="C122" i="1"/>
  <c r="C119" i="1"/>
  <c r="C116" i="1"/>
  <c r="D146" i="1"/>
  <c r="D143" i="1"/>
  <c r="D140" i="1"/>
  <c r="D136" i="1"/>
  <c r="D133" i="1"/>
  <c r="D116" i="1"/>
  <c r="C107" i="1"/>
  <c r="D102" i="1"/>
  <c r="C102" i="1"/>
  <c r="D53" i="1"/>
  <c r="C53" i="1"/>
  <c r="D41" i="1" l="1"/>
  <c r="C41" i="1"/>
  <c r="D26" i="1"/>
  <c r="D174" i="2" l="1"/>
  <c r="D170" i="2"/>
  <c r="D166" i="2"/>
  <c r="C166" i="2"/>
  <c r="D159" i="2"/>
  <c r="C159" i="2"/>
  <c r="D149" i="2"/>
  <c r="C149" i="2"/>
  <c r="D146" i="2"/>
  <c r="C146" i="2"/>
  <c r="D142" i="2"/>
  <c r="C142" i="2"/>
  <c r="D135" i="2"/>
  <c r="C135" i="2"/>
  <c r="D93" i="2"/>
  <c r="C93" i="2"/>
  <c r="D68" i="2"/>
  <c r="C68" i="2"/>
  <c r="D52" i="2"/>
  <c r="C52" i="2"/>
  <c r="D35" i="2"/>
  <c r="C35" i="2"/>
  <c r="D28" i="2"/>
  <c r="C28" i="2"/>
  <c r="D22" i="2"/>
  <c r="C22" i="2"/>
  <c r="C174" i="2" s="1"/>
  <c r="D126" i="1" l="1"/>
  <c r="D122" i="1" l="1"/>
  <c r="D22" i="1"/>
  <c r="D147" i="1" s="1"/>
  <c r="C22" i="1"/>
  <c r="C147" i="1" l="1"/>
</calcChain>
</file>

<file path=xl/sharedStrings.xml><?xml version="1.0" encoding="utf-8"?>
<sst xmlns="http://schemas.openxmlformats.org/spreadsheetml/2006/main" count="320" uniqueCount="189">
  <si>
    <t>АКЦИОНЕРНОЕ ОБЩЕСТВО "ВАСЬКОВО"</t>
  </si>
  <si>
    <t>ЗАКРЫТОЕ АКЦИОНЕРНОЕ ОБЩЕСТВО "РЕМСЕРВИС"</t>
  </si>
  <si>
    <t>ЗАКРЫТОЕ АКЦИОНЕРНОЕ ОБЩЕСТВО "РУССКАЯ ОХОТА"</t>
  </si>
  <si>
    <t>ОБЩЕСТВО С ОГРАНИЧЕННОЙ ОТВЕТСТВЕННОСТЬЮ "БЕАЛ-АГРО"</t>
  </si>
  <si>
    <t>ОБЩЕСТВО С ОГРАНИЧЕННОЙ ОТВЕТСТВЕННОСТЬЮ "ДИВИНКА"</t>
  </si>
  <si>
    <t>ОБЩЕСТВО С ОГРАНИЧЕННОЙ ОТВЕТСТВЕННОСТЬЮ "ИНПЕКС"</t>
  </si>
  <si>
    <t>ОБЩЕСТВО С ОГРАНИЧЕННОЙ ОТВЕТСТВЕННОСТЬЮ "КАРЬЕР ЛОСНЯ"</t>
  </si>
  <si>
    <t>ОБЩЕСТВО С ОГРАНИЧЕННОЙ ОТВЕТСТВЕННОСТЬЮ "КОММУНАЛЬНЫЕ СИСТЕМЫ"</t>
  </si>
  <si>
    <t>ОБЩЕСТВО С ОГРАНИЧЕННОЙ ОТВЕТСТВЕННОСТЬЮ "КОММУНАЛЬЩИК" ПОЧИНКОВСКОГО РАЙОНА СМОЛЕНСКОЙ ОБЛАСТИ</t>
  </si>
  <si>
    <t>ОБЩЕСТВО С ОГРАНИЧЕННОЙ ОТВЕТСТВЕННОСТЬЮ "ОХОТНИК"</t>
  </si>
  <si>
    <t>ОБЩЕСТВО С ОГРАНИЧЕННОЙ ОТВЕТСТВЕННОСТЬЮ "ПОЧИНКОВСКАЯ ШВЕЙНАЯ ФАБРИКА"</t>
  </si>
  <si>
    <t>ОБЩЕСТВО С ОГРАНИЧЕННОЙ ОТВЕТСТВЕННОСТЬЮ "ПОЧИНКОВСКИЙ ЛЬНОЗАВОД"</t>
  </si>
  <si>
    <t>ОБЩЕСТВО С ОГРАНИЧЕННОЙ ОТВЕТСТВЕННОСТЬЮ "ПОЧИНОК-АГРО"</t>
  </si>
  <si>
    <t>ОБЩЕСТВО С ОГРАНИЧЕННОЙ ОТВЕТСТВЕННОСТЬЮ "ПОЧИНОКАГРОПРОМЭНЕРГО"</t>
  </si>
  <si>
    <t>ОБЩЕСТВО С ОГРАНИЧЕННОЙ ОТВЕТСТВЕННОСТЬЮ "ПОЧИНОКМОЛОКО"</t>
  </si>
  <si>
    <t>ОБЩЕСТВО С ОГРАНИЧЕННОЙ ОТВЕТСТВЕННОСТЬЮ "ПРОИЗВОДСТВЕННО-КОММЕРЧЕСКОЕ ПРЕДПРИЯТИЕ"ИСКРА"</t>
  </si>
  <si>
    <t>ОБЩЕСТВО С ОГРАНИЧЕННОЙ ОТВЕТСТВЕННОСТЬЮ "ПТИЦЕФАБРИКА "СМЕТАНИНО-БРОЙЛЕР"</t>
  </si>
  <si>
    <t>ОБЩЕСТВО С ОГРАНИЧЕННОЙ ОТВЕТСТВЕННОСТЬЮ "РАШН ПЕПТАИД"</t>
  </si>
  <si>
    <t>ОБЩЕСТВО С ОГРАНИЧЕННОЙ ОТВЕТСТВЕННОСТЬЮ "РОДНИК" ПОЧИНКОВСКОГО РАЙОНА СМОЛЕНСКОЙ ОБЛАСТИ</t>
  </si>
  <si>
    <t>ОБЩЕСТВО С ОГРАНИЧЕННОЙ ОТВЕТСТВЕННОСТЬЮ "СКАЗКА"</t>
  </si>
  <si>
    <t>ОБЩЕСТВО С ОГРАНИЧЕННОЙ ОТВЕТСТВЕННОСТЬЮ "СЛАВЯНСКИЙ ПРОДУКТ"</t>
  </si>
  <si>
    <t>ОБЩЕСТВО С ОГРАНИЧЕННОЙ ОТВЕТСТВЕННОСТЬЮ "СМОЛЕНСК ВТОРСЫРЬЕ"</t>
  </si>
  <si>
    <t>ОБЩЕСТВО С ОГРАНИЧЕННОЙ ОТВЕТСТВЕННОСТЬЮ "СМОЛЕНСКИЙ ГОРНО - ОБОГАТИТЕЛЬНЫЙ КОМБИНАТ "МЕРКУРИЙ"</t>
  </si>
  <si>
    <t>ОБЩЕСТВО С ОГРАНИЧЕННОЙ ОТВЕТСТВЕННОСТЬЮ "СМОЛЕНСКИЙ СЕЛЕКЦИОННЫЙ ЦЕНТР СЕВЕРНОГО ВИНОГРАДАРСТВА"</t>
  </si>
  <si>
    <t>ОБЩЕСТВО С ОГРАНИЧЕННОЙ ОТВЕТСТВЕННОСТЬЮ "СМОЛЖБИКОМПЛЕКТ"</t>
  </si>
  <si>
    <t>ОБЩЕСТВО С ОГРАНИЧЕННОЙ ОТВЕТСТВЕННОСТЬЮ "СТОДОЛИЩЕНСКИЙ ЖИЛИЩНО-ЭКСПЛУАТАЦИОННЫЙ УЧАСТОК"</t>
  </si>
  <si>
    <t>ОБЩЕСТВО С ОГРАНИЧЕННОЙ ОТВЕТСТВЕННОСТЬЮ "СТРОЙКОНСТРУКЦИЯ"</t>
  </si>
  <si>
    <t>ОБЩЕСТВО С ОГРАНИЧЕННОЙ ОТВЕТСТВЕННОСТЬЮ "УПРАВЛЕНИЕ ОТХОДАМИ-СМОЛЕНСК"</t>
  </si>
  <si>
    <t>ОБЩЕСТВО С ОГРАНИЧЕННОЙ ОТВЕТСТВЕННОСТЬЮ "ФАВОРИТ"</t>
  </si>
  <si>
    <t>ОБЩЕСТВО С ОГРАНИЧЕННОЙ ОТВЕТСТВЕННОСТЬЮ "ЭКО РГС ГРУПП"</t>
  </si>
  <si>
    <t>ОБЩЕСТВО С ОГРАНИЧЕННОЙ ОТВЕТСТВЕННОСТЬЮ "ЯНТАРЬ"</t>
  </si>
  <si>
    <t>ОБЩЕСТВО С ОГРАНИЧЕННОЙ ОТВЕТСТВЕННОСТЬЮ ТОРФОПРЕДПРИЯТИЕ "РЕДЧИНСКОЕ"</t>
  </si>
  <si>
    <t>ОБЩЕСТВО С ОГРАНИЧЕННОЙ ОТВЕТСТВЕННОСТЬЮ УПРАВЛЯЮЩАЯ КОМПАНИЯ "РАДУГА"</t>
  </si>
  <si>
    <t>ПОТРЕБИТЕЛЬСКОЕ ОБЩЕСТВО "СТОДОЛИЩЕХЛЕБОПЕК"</t>
  </si>
  <si>
    <t>СЕЛЬСКОХОЗЯЙСТВЕННЫЙ ПОТРЕБИТЕЛЬСКИЙ ПЕРЕРАБАТЫВАЮЩИЙ КООПЕРАТИВ "ВАСЬКОВСКИЙ"</t>
  </si>
  <si>
    <t>СЕЛЬСКОХОЗЯЙСТВЕННЫЙ ПРОИЗВОДСТВЕННО-СТРОИТЕЛЬНЫЙ КООПЕРАТИВ "ТЕХНОПАРК "СТАРИНКИ"</t>
  </si>
  <si>
    <t>СЕЛЬСКОХОЗЯЙСТВЕННЫЙ ПРОИЗВОДСТВЕННЫЙ КООПЕРАТИВ "БОБЫНОВО"</t>
  </si>
  <si>
    <t>СЕЛЬСКОХОЗЯЙСТВЕННЫЙ ПРОИЗВОДСТВЕННЫЙ КООПЕРАТИВ "ДРУЖБА"</t>
  </si>
  <si>
    <t>СЕЛЬСКОХОЗЯЙСТВЕННЫЙ ПРОИЗВОДСТВЕННЫЙ КООПЕРАТИВ "КЛЕМЯТИНО"</t>
  </si>
  <si>
    <t>СЕЛЬСКОХОЗЯЙСТВЕННЫЙ ПРОИЗВОДСТВЕННЫЙ КООПЕРАТИВ "КОЛХОЗ РАССВЕТ"</t>
  </si>
  <si>
    <t>СЕЛЬСКОХОЗЯЙСТВЕННЫЙ ПРОИЗВОДСТВЕННЫЙ КООПЕРАТИВ "ЛИПКИ"</t>
  </si>
  <si>
    <t>СЕЛЬСКОХОЗЯЙСТВЕННЫЙ ПРОИЗВОДСТВЕННЫЙ КООПЕРАТИВ "РАССВЕТ ПЛЮС"</t>
  </si>
  <si>
    <t>СЕЛЬСКОХОЗЯЙСТВЕННЫЙ ПРОИЗВОДСТВЕННЫЙ КООПЕРАТИВ "СТОМЯТСКОЕ"</t>
  </si>
  <si>
    <t>СЕЛЬСКОХОЗЯЙСТВЕННЫЙ ПРОИЗВОДСТВЕННЫЙ КООПЕРАТИВ (КОЛХОЗ) "СЛАВА"</t>
  </si>
  <si>
    <t>ФЕРМЕРСКОЕ ХОЗЯЙСТВО "ВЫБОР"</t>
  </si>
  <si>
    <t>ФЕРМЕРСКОЕ ХОЗЯЙСТВО "МИР"</t>
  </si>
  <si>
    <t>Сельскохозяйственные предприятия</t>
  </si>
  <si>
    <t xml:space="preserve">Выпуск продукции </t>
  </si>
  <si>
    <t>Численность</t>
  </si>
  <si>
    <t>Разработка гравийных и песчаных карьеров, добыча глины и каолина</t>
  </si>
  <si>
    <t>Распиловка и строгание древесины</t>
  </si>
  <si>
    <t>Забор, очистка и распределение воды</t>
  </si>
  <si>
    <t>Производство молока</t>
  </si>
  <si>
    <t>Производство нетканых материалов</t>
  </si>
  <si>
    <t>Производство спецодежды</t>
  </si>
  <si>
    <t>Производство прочих химических продуктов, не включенных в другие группировки</t>
  </si>
  <si>
    <t>Строительство жилых и нежилых зданий</t>
  </si>
  <si>
    <t>ОБЩЕСТВО С ОГРАНИЧЕННОЙ ОТВЕТСТВЕННОСТЬЮ "АГРОПРОМЖИЛСТРОЙЗАКАЗЧИК"</t>
  </si>
  <si>
    <t>ОБЩЕСТВО С ОГРАНИЧЕННОЙ ОТВЕТСТВЕННОСТЬЮ "АГРОСТРОЙ"</t>
  </si>
  <si>
    <t>ОБЩЕСТВО С ОГРАНИЧЕННОЙ ОТВЕТСТВЕННОСТЬЮ "ДОМСТРОЙ"</t>
  </si>
  <si>
    <t>ОБЩЕСТВО С ОГРАНИЧЕННОЙ ОТВЕТСТВЕННОСТЬЮ "ДОРСПЕЦСТРОЙ №3"</t>
  </si>
  <si>
    <t>ОБЩЕСТВО С ОГРАНИЧЕННОЙ ОТВЕТСТВЕННОСТЬЮ "ЖЕЛЕЗОБЕТОННЫЙ МИР"</t>
  </si>
  <si>
    <t>ОБЩЕСТВО С ОГРАНИЧЕННОЙ ОТВЕТСТВЕННОСТЬЮ "МОСТДОРСЕРВИС"</t>
  </si>
  <si>
    <t>ОБЩЕСТВО С ОГРАНИЧЕННОЙ ОТВЕТСТВЕННОСТЬЮ "НЕРУД"</t>
  </si>
  <si>
    <t>ОБЩЕСТВО С ОГРАНИЧЕННОЙ ОТВЕТСТВЕННОСТЬЮ "ОБЗОРРО"</t>
  </si>
  <si>
    <t>ОБЩЕСТВО С ОГРАНИЧЕННОЙ ОТВЕТСТВЕННОСТЬЮ "ПРОМЫШЛЕННЫЙ ПАРТНЁР"</t>
  </si>
  <si>
    <t>ОБЩЕСТВО С ОГРАНИЧЕННОЙ ОТВЕТСТВЕННОСТЬЮ "САНТЕХМОНТАЖ"</t>
  </si>
  <si>
    <t>ОБЩЕСТВО С ОГРАНИЧЕННОЙ ОТВЕТСТВЕННОСТЬЮ "СМОЛЕНСКИЙ СТРОИТЕЛЬ"</t>
  </si>
  <si>
    <t>ОБЩЕСТВО С ОГРАНИЧЕННОЙ ОТВЕТСТВЕННОСТЬЮ "СТРОЙСЕРВИС 67"</t>
  </si>
  <si>
    <t>ОБЩЕСТВО С ОГРАНИЧЕННОЙ ОТВЕТСТВЕННОСТЬЮ "ЭЛЕКТРОМОНТАЖ-СЕРВИС67"</t>
  </si>
  <si>
    <t>ОБЩЕСТВО С ОГРАНИЧЕННОЙ ОТВЕТСТВЕННОСТЬЮ "ЭРАСТРОЙ"</t>
  </si>
  <si>
    <t>ОБЩЕСТВО С ОГРАНИЧЕННОЙ ОТВЕТСТВЕННОСТЬЮ РЕМОНТНО-ПРОМЫШЛЕННАЯ КОРПОРАЦИЯ "ТЕХНОЛОГИЯ"</t>
  </si>
  <si>
    <t>ОБЩЕСТВО С ОГРАНИЧЕННОЙ ОТВЕТСТВЕННОСТЬЮ "АЙБОЛИТ"</t>
  </si>
  <si>
    <t>ОБЩЕСТВО С ОГРАНИЧЕННОЙ ОТВЕТСТВЕННОСТЬЮ "АПОГЕЙ"</t>
  </si>
  <si>
    <t>ОБЩЕСТВО С ОГРАНИЧЕННОЙ ОТВЕТСТВЕННОСТЬЮ "АРГО"</t>
  </si>
  <si>
    <t>ОБЩЕСТВО С ОГРАНИЧЕННОЙ ОТВЕТСТВЕННОСТЬЮ "БЕЛОПТТОРГ"</t>
  </si>
  <si>
    <t>ОБЩЕСТВО С ОГРАНИЧЕННОЙ ОТВЕТСТВЕННОСТЬЮ "БЕТОНСПЕЦСТРОЙ"</t>
  </si>
  <si>
    <t>ОБЩЕСТВО С ОГРАНИЧЕННОЙ ОТВЕТСТВЕННОСТЬЮ "ВЕЛЕС"</t>
  </si>
  <si>
    <t>ОБЩЕСТВО С ОГРАНИЧЕННОЙ ОТВЕТСТВЕННОСТЬЮ "ВОДОЛЕЙ+"</t>
  </si>
  <si>
    <t>ОБЩЕСТВО С ОГРАНИЧЕННОЙ ОТВЕТСТВЕННОСТЬЮ "ДЕКАРТ"</t>
  </si>
  <si>
    <t>ОБЩЕСТВО С ОГРАНИЧЕННОЙ ОТВЕТСТВЕННОСТЬЮ "ЗЕАН"</t>
  </si>
  <si>
    <t>ОБЩЕСТВО С ОГРАНИЧЕННОЙ ОТВЕТСТВЕННОСТЬЮ "ЗОЛОТОЕ РУНО"</t>
  </si>
  <si>
    <t>ОБЩЕСТВО С ОГРАНИЧЕННОЙ ОТВЕТСТВЕННОСТЬЮ "КОМПРЕР"</t>
  </si>
  <si>
    <t>ОБЩЕСТВО С ОГРАНИЧЕННОЙ ОТВЕТСТВЕННОСТЬЮ "ЛИДЕР"</t>
  </si>
  <si>
    <t>ОБЩЕСТВО С ОГРАНИЧЕННОЙ ОТВЕТСТВЕННОСТЬЮ "ЛОСНЕНСКИЙ КОМБИНАТ НЕРУДНЫХ МАТЕРИАЛОВ"</t>
  </si>
  <si>
    <t>ОБЩЕСТВО С ОГРАНИЧЕННОЙ ОТВЕТСТВЕННОСТЬЮ "МИСТРАЛЬ"</t>
  </si>
  <si>
    <t>ОБЩЕСТВО С ОГРАНИЧЕННОЙ ОТВЕТСТВЕННОСТЬЮ "МУСКАТ"</t>
  </si>
  <si>
    <t>ОБЩЕСТВО С ОГРАНИЧЕННОЙ ОТВЕТСТВЕННОСТЬЮ "НВС"</t>
  </si>
  <si>
    <t>ОБЩЕСТВО С ОГРАНИЧЕННОЙ ОТВЕТСТВЕННОСТЬЮ "НЕДРА-СМОЛЕНСК"</t>
  </si>
  <si>
    <t>ОБЩЕСТВО С ОГРАНИЧЕННОЙ ОТВЕТСТВЕННОСТЬЮ "ОЗОН-СМОЛЕНСК"</t>
  </si>
  <si>
    <t>ОБЩЕСТВО С ОГРАНИЧЕННОЙ ОТВЕТСТВЕННОСТЬЮ "ОСТАНКИНО-СМОЛЕНСК"</t>
  </si>
  <si>
    <t>ОБЩЕСТВО С ОГРАНИЧЕННОЙ ОТВЕТСТВЕННОСТЬЮ "СТРОЙКОМПЛЕКТ"</t>
  </si>
  <si>
    <t>ОБЩЕСТВО С ОГРАНИЧЕННОЙ ОТВЕТСТВЕННОСТЬЮ "ТОРА"</t>
  </si>
  <si>
    <t>ОБЩЕСТВО С ОГРАНИЧЕННОЙ ОТВЕТСТВЕННОСТЬЮ "УДАЧА"</t>
  </si>
  <si>
    <t>ОБЩЕСТВО С ОГРАНИЧЕННОЙ ОТВЕТСТВЕННОСТЬЮ "ФАБРИКА РАМОК"</t>
  </si>
  <si>
    <t>ОБЩЕСТВО С ОГРАНИЧЕННОЙ ОТВЕТСТВЕННОСТЬЮ "ФИЛИРИ"</t>
  </si>
  <si>
    <t>ОБЩЕСТВО С ОГРАНИЧЕННОЙ ОТВЕТСТВЕННОСТЬЮ ТОРГОВО-ПРОМЫШЛЕННАЯ КОМПАНИЯ "АГРОС"</t>
  </si>
  <si>
    <t>ПОТРЕБИТЕЛЬСКОЕ ОБЩЕСТВО "КОЛОС" П.СТОДОЛИЩЕ</t>
  </si>
  <si>
    <t>ПОТРЕБИТЕЛЬСКОЕ ОБЩЕСТВО "ОБЩЕПИТ" П. СТОДОЛИЩЕ</t>
  </si>
  <si>
    <t>ПОЧИНКОВСКОЕ РАЙОННОЕ ПОТРЕБИТЕЛЬСКОЕ ОБЩЕСТВО</t>
  </si>
  <si>
    <t>СЕЛЬСКОХОЗЯЙСТВЕННЫЙ ПОТРЕБИТЕЛЬСКИЙ ПЕРЕРАБАТЫВАЮЩИЙ СНАБЖЕНЧЕСКО-СБЫТОВОЙ КООПЕРАТИВ "РЕГУЛЯРНОЕ ОБЕСПЕЧЕНИЕ СМОЛЯН АГРОПРОДУКЦИЕЙ"</t>
  </si>
  <si>
    <t>СЕЛЬСКОХОЗЯЙСТВЕННЫЙ ПОТРЕБИТЕЛЬСКИЙ СБЫТОВОЙ КООПЕРАТИВ "СМОЛЕНСКИЙ ФЕРМЕР"</t>
  </si>
  <si>
    <t>Деятельность автомобильного грузового транспорта и услуги по перевозкам</t>
  </si>
  <si>
    <t>ОБЩЕСТВО С ОГРАНИЧЕННОЙ ОТВЕТСТВЕННОСТЬЮ "МАГТРАНС"</t>
  </si>
  <si>
    <t>ОБЩЕСТВО С ОГРАНИЧЕННОЙ ОТВЕТСТВЕННОСТЬЮ "МАРЕАЛ"</t>
  </si>
  <si>
    <t>ОБЩЕСТВО С ОГРАНИЧЕННОЙ ОТВЕТСТВЕННОСТЬЮ "РУССКАЯ ТРАНСПОРТНАЯ КОМПАНИЯ-1"</t>
  </si>
  <si>
    <t>ОБЩЕСТВО С ОГРАНИЧЕННОЙ ОТВЕТСТВЕННОСТЬЮ "ВЕНЕРА"</t>
  </si>
  <si>
    <t>ОБЩЕСТВО С ОГРАНИЧЕННОЙ ОТВЕТСТВЕННОСТЬЮ "НЕФТЕБАЗА-67"</t>
  </si>
  <si>
    <t>Деятельность ресторанов и услуги по доставке продуктов питания</t>
  </si>
  <si>
    <t>ОБЩЕСТВО С ОГРАНИЧЕННОЙ ОТВЕТСТВЕННОСТЬЮ "ВКУСНАЯ СТРАНА"</t>
  </si>
  <si>
    <t>ЗАКРЫТОЕ АКЦИОНЕРНОЕ ОБЩЕСТВО "ПОЧИНКОВСКИЙ РЫНОК"</t>
  </si>
  <si>
    <t>ОБЩЕСТВО С ОГРАНИЧЕННОЙ ОТВЕТСТВЕННОСТЬЮ "ГОРИЗОНТ"</t>
  </si>
  <si>
    <t>ОБЩЕСТВО С ОГРАНИЧЕННОЙ ОТВЕТСТВЕННОСТЬЮ "МЕЧТА"</t>
  </si>
  <si>
    <t>ОБЩЕСТВО С ОГРАНИЧЕННОЙ ОТВЕТСТВЕННОСТЬЮ "МИКРОКРЕДИТНАЯ КОМПАНИЯ "ЛАНКОРД"</t>
  </si>
  <si>
    <t>ОБЩЕСТВО С ОГРАНИЧЕННОЙ ОТВЕТСТВЕННОСТЬЮ "РАДУГА"</t>
  </si>
  <si>
    <t>ОБЩЕСТВО С ОГРАНИЧЕННОЙ ОТВЕТСТВЕННОСТЬЮ "ЦЕНТР ПРАВОВОЙ ПОМОЩИ"</t>
  </si>
  <si>
    <t>ОБЩЕСТВО С ОГРАНИЧЕННОЙ ОТВЕТСТВЕННОСТЬЮ "ЮРИДИС"</t>
  </si>
  <si>
    <t>Деятельность в области архитектуры</t>
  </si>
  <si>
    <t>ОБЩЕСТВО С ОГРАНИЧЕННОЙ ОТВЕТСТВЕННОСТЬЮ "ГЕОИНЖЕНИРИНГ"</t>
  </si>
  <si>
    <t>ОБЩЕСТВО С ОГРАНИЧЕННОЙ ОТВЕТСТВЕННОСТЬЮ "КАЛИНКА"</t>
  </si>
  <si>
    <t>Общая врачебная практика</t>
  </si>
  <si>
    <t>ОБЩЕСТВО С ОГРАНИЧЕННОЙ ОТВЕТСТВЕННОСТЬЮ "ВИТАМЕД"</t>
  </si>
  <si>
    <t>ООО "Держава"</t>
  </si>
  <si>
    <t>Итого</t>
  </si>
  <si>
    <t>Торговля розничная лекарственными средствами</t>
  </si>
  <si>
    <t>Прочая деятельность связанная с перевозками</t>
  </si>
  <si>
    <t>Управление эксплуатацией нежилого фонда</t>
  </si>
  <si>
    <t>Деятельность школ подгшотовки водителей</t>
  </si>
  <si>
    <t>Ремонт компьтерного оборудовния</t>
  </si>
  <si>
    <t>ОБЩЕСТВО С ОГРАНИЧЕННОЙ ОТВЕТСТВЕННОСТЬЮ "АЛЬЯНС"</t>
  </si>
  <si>
    <t>ОБЩЕСТВО С ОГРАНИЧЕННОЙ ОТВЕТСТВЕННОСТЬЮ "БАЗА СТРОЙСНАБ"</t>
  </si>
  <si>
    <t>ОБЩЕСТВО С ОГРАНИЧЕННОЙ ОТВЕТСТВЕННОСТЬЮ "БИЛДИНГ"</t>
  </si>
  <si>
    <t>ОБЩЕСТВО С ОГРАНИЧЕННОЙ ОТВЕТСТВЕННОСТЬЮ "БОНД"</t>
  </si>
  <si>
    <t>ОБЩЕСТВО С ОГРАНИЧЕННОЙ ОТВЕТСТВЕННОСТЬЮ "ВЕКТОР"</t>
  </si>
  <si>
    <t>ОБЩЕСТВО С ОГРАНИЧЕННОЙ ОТВЕТСТВЕННОСТЬЮ "ГАРАНТСТРОЙ"</t>
  </si>
  <si>
    <t>ОБЩЕСТВО С ОГРАНИЧЕННОЙ ОТВЕТСТВЕННОСТЬЮ "ДЕНВЕР"</t>
  </si>
  <si>
    <t>Производство пластмассовых изделий</t>
  </si>
  <si>
    <t>ОБЩЕСТВО С ОГРАНИЧЕННОЙ ОТВЕТСТВЕННОСТЬЮ "ИДЕАЛПЛАСТ"</t>
  </si>
  <si>
    <t>ОБЩЕСТВО С ОГРАНИЧЕННОЙ ОТВЕТСТВЕННОСТЬЮ "КООПТОРГ"</t>
  </si>
  <si>
    <t>ОБЩЕСТВО С ОГРАНИЧЕННОЙ ОТВЕТСТВЕННОСТЬЮ "КРЕПКОЕ ЗВЕНО"</t>
  </si>
  <si>
    <t>ОБЩЕСТВО С ОГРАНИЧЕННОЙ ОТВЕТСТВЕННОСТЬЮ "ЛАВКА РИЭЛТОРА"</t>
  </si>
  <si>
    <t>ОБЩЕСТВО С ОГРАНИЧЕННОЙ ОТВЕТСТВЕННОСТЬЮ "МАСТЕРОК"</t>
  </si>
  <si>
    <t>ОБЩЕСТВО С ОГРАНИЧЕННОЙ ОТВЕТСТВЕННОСТЬЮ "МОНОЛИТ"</t>
  </si>
  <si>
    <t>ОБЩЕСТВО С ОГРАНИЧЕННОЙ ОТВЕТСТВЕННОСТЬЮ "НОВЫЙ МИР"</t>
  </si>
  <si>
    <t>ОБЩЕСТВО С ОГРАНИЧЕННОЙ ОТВЕТСТВЕННОСТЬЮ "НОВЫЙ СТАНДАРТ"</t>
  </si>
  <si>
    <t>ОБЩЕСТВО С ОГРАНИЧЕННОЙ ОТВЕТСТВЕННОСТЬЮ "СОРЖИН"</t>
  </si>
  <si>
    <t>ОБЩЕСТВО С ОГРАНИЧЕННОЙ ОТВЕТСТВЕННОСТЬЮ "СТРОЙ-МАСТЕР"</t>
  </si>
  <si>
    <t>ОБЩЕСТВО С ОГРАНИЧЕННОЙ ОТВЕТСТВЕННОСТЬЮ "СТРОЙТРЕСТ"</t>
  </si>
  <si>
    <t>ОБЩЕСТВО С ОГРАНИЧЕННОЙ ОТВЕТСТВЕННОСТЬЮ "ШАТАЛСТРОЙ"</t>
  </si>
  <si>
    <t>ОБЩЕСТВО С ОГРАНИЧЕННОЙ ОТВЕТСТВЕННОСТЬЮ "ЭЛИТСТРОЙ"</t>
  </si>
  <si>
    <t>ОБЩЕСТВО С ОГРАНИЧЕННОЙ ОТВЕТСТВЕННОСТЬЮ РСК "ВЕКТОР"</t>
  </si>
  <si>
    <t>ОБЩЕСТВО С ОГРАНИЧЕННОЙ ОТВЕТСТВЕННОСТЬЮ СТОМАТОЛОГИЧЕСКИЙ ЦЕНТР "ГЛОБУС"</t>
  </si>
  <si>
    <t>ВСЕГО</t>
  </si>
  <si>
    <t>Деятельность школ подготовки водителей</t>
  </si>
  <si>
    <t>КРЕСТЬЯНСКОЕ (ФЕРМЕРСКОЕ) ХОЗЯЙСТВО "МИКА"</t>
  </si>
  <si>
    <t>ОБЩЕСТВО С ОГРАНИЧЕННОЙ ОТВЕТСТВЕННОСТЬЮ "АВТОШКОЛА "АВТОДРАЙВ"</t>
  </si>
  <si>
    <t>ОБЩЕСТВО С ОГРАНИЧЕННОЙ ОТВЕТСТВЕННОСТЬЮ "СЕВЕР-ЮГ"</t>
  </si>
  <si>
    <t>ОБЩЕСТВО С ОГРАНИЧЕННОЙ ОТВЕТСТВЕННОСТЬЮ "ТСТ ГРУПП"</t>
  </si>
  <si>
    <t>ОБЩЕСТВО С ОГРАНИЧЕННОЙ ОТВЕТСТВЕННОСТЬЮ "ЭКО ТЕХНО ГРУПП"</t>
  </si>
  <si>
    <t>ОБЩЕСТВО С ОГРАНИЧЕННОЙ ОТВЕТСТВЕННОСТЬЮ "ЭНЕРГИЯ ИМПЭКС"</t>
  </si>
  <si>
    <t>ОБЩЕСТВО С ОГРАНИЧЕННОЙ ОТВЕТСТВЕННОСТЬЮ "ОПЕРА"</t>
  </si>
  <si>
    <t>ОБЩЕСТВО С ОГРАНИЧЕННОЙ ОТВЕТСТВЕННОСТЬЮ "ГРАД"</t>
  </si>
  <si>
    <t>ОБЩЕСТВО С ОГРАНИЧЕННОЙ ОТВЕТСТВЕННОСТЬЮ "СТАНДАРТСТРОЙ"</t>
  </si>
  <si>
    <t>ОБЩЕСТВО С ОГРАНИЧЕННОЙ ОТВЕТСТВЕННОСТЬЮ "СТРОЙБЫТ"</t>
  </si>
  <si>
    <t>ОБЩЕСТВО С ОГРАНИЧЕННОЙ ОТВЕТСТВЕННОСТЬЮ "ТЕХАВТО"</t>
  </si>
  <si>
    <t>ОБЩЕСТВО С ОГРАНИЧЕННОЙ ОТВЕТСТВЕННОСТЬЮ "МЕТАЛСНАБ"</t>
  </si>
  <si>
    <t>Охота, отлов и отстрел диких животных, включая предоставление услуг в этих областях</t>
  </si>
  <si>
    <t>ОБЩЕСТВО С ОГРАНИЧЕННОЙ ОТВЕТСТВЕННОСТЬЮ "ОХОТНИК И РЫБОЛОВ"</t>
  </si>
  <si>
    <t>Производство электромонтажных работ</t>
  </si>
  <si>
    <t>ОБЩЕСТВО С ОГРАНИЧЕННОЙ ОТВЕТСТВЕННОСТЬЮ "КЛЮЧ"</t>
  </si>
  <si>
    <t>АКЦИОНЕРНОЕ ОБЩЕСТВО "РЕМСЕРВИС"</t>
  </si>
  <si>
    <t>ООО "Дивинка"</t>
  </si>
  <si>
    <t>ООО "Агрофирма- Новый путь"</t>
  </si>
  <si>
    <t>ОБЩЕСТВО С ОГРАНИЧЕННОЙ ОТВЕТСТВЕННОСТЬЮ "База Стройснаб"</t>
  </si>
  <si>
    <t>ООО "Выбор"</t>
  </si>
  <si>
    <t>ОБЩЕСТВО С ОГРАНИЧЕННОЙ ОТВЕТСТВЕННОСТЬЮ "Груз Эксперт"</t>
  </si>
  <si>
    <t>ОБЩЕСТВО С ОГРАНИЧЕННОЙ ОТВЕТСТВЕННОСТЬЮ "Инстрой"</t>
  </si>
  <si>
    <t>ОБЩЕСТВО С ОГРАНИЧЕННОЙ ОТВЕТСТВЕННОСТЬЮ "Крафтстрой"</t>
  </si>
  <si>
    <t>ОБЩЕСТВО С ОГРАНИЧЕННОЙ ОТВЕТСТВЕННОСТЬЮ "Миллера"</t>
  </si>
  <si>
    <t>ООО "Прованс"</t>
  </si>
  <si>
    <t>ООО "Смолагропродукт"</t>
  </si>
  <si>
    <t xml:space="preserve"> Производство санитарно-технических работ, монтаж отопительных систем и систем кондиционирования воздуха</t>
  </si>
  <si>
    <t>ООО "Стоп Течь 67"</t>
  </si>
  <si>
    <t>ОБЩЕСТВО С ОГРАНИЧЕННОЙ ОТВЕТСТВЕННОСТЬЮ "Стройпроект"</t>
  </si>
  <si>
    <t>Производство прочих резиновых изделий</t>
  </si>
  <si>
    <t>ООО "Техномодуль"</t>
  </si>
  <si>
    <t xml:space="preserve">Число рабочих мест </t>
  </si>
  <si>
    <t>Оборот товаров (работ, услуг)</t>
  </si>
  <si>
    <t>Число замещенных рабочих мест и оборот товаров (работ, услуг) субъектов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</si>
</sst>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8"/>
      <name val="Calibri"/>
      <family val="2"/>
      <charset val="204"/>
    </font>
    <font>
      <b/>
      <sz val="11"/>
      <name val="Calibri"/>
      <family val="2"/>
      <charset val="204"/>
    </font>
    <font>
      <sz val="1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2" borderId="2" xfId="0" applyFont="1" applyFill="1" applyBorder="1"/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5" fillId="0" borderId="0" xfId="0" applyFont="1"/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0" borderId="0" xfId="0" applyFont="1"/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5"/>
  <sheetViews>
    <sheetView tabSelected="1" topLeftCell="A133" zoomScaleNormal="100" workbookViewId="0">
      <selection activeCell="C11" sqref="C11"/>
    </sheetView>
  </sheetViews>
  <sheetFormatPr defaultColWidth="9.109375" defaultRowHeight="14.4" x14ac:dyDescent="0.3"/>
  <cols>
    <col min="1" max="1" width="7.109375" style="44" customWidth="1"/>
    <col min="2" max="2" width="50.109375" style="44" customWidth="1"/>
    <col min="3" max="3" width="21" style="44" customWidth="1"/>
    <col min="4" max="4" width="22.109375" style="44" customWidth="1"/>
    <col min="5" max="9" width="9.109375" style="44" customWidth="1"/>
    <col min="10" max="16384" width="9.109375" style="44"/>
  </cols>
  <sheetData>
    <row r="1" spans="1:12" ht="28.8" customHeight="1" x14ac:dyDescent="0.3">
      <c r="A1" s="67" t="s">
        <v>188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2" ht="33" customHeight="1" x14ac:dyDescent="0.3">
      <c r="A3" s="52" t="s">
        <v>46</v>
      </c>
      <c r="B3" s="53"/>
      <c r="C3" s="25" t="s">
        <v>187</v>
      </c>
      <c r="D3" s="25" t="s">
        <v>186</v>
      </c>
      <c r="E3" s="26"/>
      <c r="F3" s="26"/>
      <c r="G3" s="26"/>
      <c r="H3" s="26"/>
      <c r="I3" s="27"/>
      <c r="J3" s="27"/>
      <c r="K3" s="28"/>
    </row>
    <row r="4" spans="1:12" ht="28.8" x14ac:dyDescent="0.3">
      <c r="A4" s="29">
        <v>1</v>
      </c>
      <c r="B4" s="65" t="s">
        <v>2</v>
      </c>
      <c r="C4" s="23">
        <v>9388</v>
      </c>
      <c r="D4" s="23">
        <v>17</v>
      </c>
      <c r="E4" s="28"/>
      <c r="F4" s="28"/>
      <c r="G4" s="28"/>
      <c r="H4" s="28"/>
      <c r="I4" s="28"/>
      <c r="J4" s="28"/>
      <c r="K4" s="28"/>
    </row>
    <row r="5" spans="1:12" ht="28.8" x14ac:dyDescent="0.3">
      <c r="A5" s="29">
        <v>2</v>
      </c>
      <c r="B5" s="65" t="s">
        <v>5</v>
      </c>
      <c r="C5" s="23">
        <v>149</v>
      </c>
      <c r="D5" s="23">
        <v>1</v>
      </c>
      <c r="E5" s="28"/>
      <c r="F5" s="28"/>
      <c r="G5" s="28"/>
      <c r="H5" s="28"/>
      <c r="I5" s="28"/>
      <c r="J5" s="28"/>
      <c r="K5" s="28"/>
    </row>
    <row r="6" spans="1:12" ht="28.8" x14ac:dyDescent="0.3">
      <c r="A6" s="29">
        <v>3</v>
      </c>
      <c r="B6" s="65" t="s">
        <v>9</v>
      </c>
      <c r="C6" s="23">
        <v>61</v>
      </c>
      <c r="D6" s="23">
        <v>1</v>
      </c>
      <c r="E6" s="28"/>
      <c r="F6" s="28"/>
      <c r="G6" s="28"/>
      <c r="H6" s="28"/>
      <c r="I6" s="28"/>
      <c r="J6" s="28"/>
      <c r="K6" s="28"/>
    </row>
    <row r="7" spans="1:12" ht="28.8" x14ac:dyDescent="0.3">
      <c r="A7" s="29">
        <v>4</v>
      </c>
      <c r="B7" s="65" t="s">
        <v>12</v>
      </c>
      <c r="C7" s="23">
        <v>0</v>
      </c>
      <c r="D7" s="23">
        <v>1</v>
      </c>
      <c r="E7" s="28"/>
      <c r="F7" s="28"/>
      <c r="G7" s="28"/>
      <c r="H7" s="28"/>
      <c r="I7" s="28"/>
      <c r="J7" s="28"/>
      <c r="K7" s="28"/>
    </row>
    <row r="8" spans="1:12" x14ac:dyDescent="0.3">
      <c r="A8" s="29">
        <v>5</v>
      </c>
      <c r="B8" s="65" t="s">
        <v>154</v>
      </c>
      <c r="C8" s="23">
        <v>0</v>
      </c>
      <c r="D8" s="23">
        <v>1</v>
      </c>
      <c r="E8" s="51"/>
      <c r="F8" s="51"/>
      <c r="G8" s="51"/>
      <c r="H8" s="51"/>
      <c r="I8" s="28"/>
      <c r="J8" s="28"/>
      <c r="K8" s="28"/>
    </row>
    <row r="9" spans="1:12" ht="43.5" customHeight="1" x14ac:dyDescent="0.3">
      <c r="A9" s="29">
        <v>6</v>
      </c>
      <c r="B9" s="65" t="s">
        <v>20</v>
      </c>
      <c r="C9" s="23">
        <v>1041968.5</v>
      </c>
      <c r="D9" s="24">
        <v>170</v>
      </c>
      <c r="E9" s="51"/>
      <c r="F9" s="51"/>
      <c r="G9" s="51"/>
      <c r="H9" s="51"/>
      <c r="I9" s="28"/>
      <c r="J9" s="28"/>
      <c r="K9" s="28"/>
    </row>
    <row r="10" spans="1:12" ht="43.2" x14ac:dyDescent="0.3">
      <c r="A10" s="29">
        <v>7</v>
      </c>
      <c r="B10" s="65" t="s">
        <v>23</v>
      </c>
      <c r="C10" s="23">
        <v>0</v>
      </c>
      <c r="D10" s="23">
        <v>0</v>
      </c>
      <c r="E10" s="28"/>
      <c r="F10" s="28"/>
      <c r="G10" s="28"/>
      <c r="H10" s="28"/>
      <c r="I10" s="28"/>
      <c r="J10" s="28"/>
      <c r="K10" s="28"/>
    </row>
    <row r="11" spans="1:12" ht="28.8" x14ac:dyDescent="0.3">
      <c r="A11" s="29">
        <v>8</v>
      </c>
      <c r="B11" s="65" t="s">
        <v>28</v>
      </c>
      <c r="C11" s="23">
        <v>8532</v>
      </c>
      <c r="D11" s="24">
        <v>3</v>
      </c>
      <c r="E11" s="28"/>
      <c r="F11" s="28"/>
      <c r="G11" s="28"/>
      <c r="H11" s="28"/>
      <c r="I11" s="28"/>
      <c r="J11" s="28"/>
      <c r="K11" s="28"/>
    </row>
    <row r="12" spans="1:12" ht="40.5" customHeight="1" x14ac:dyDescent="0.3">
      <c r="A12" s="29">
        <v>9</v>
      </c>
      <c r="B12" s="65" t="s">
        <v>37</v>
      </c>
      <c r="C12" s="23">
        <v>268418</v>
      </c>
      <c r="D12" s="24">
        <v>101</v>
      </c>
    </row>
    <row r="13" spans="1:12" ht="43.5" customHeight="1" x14ac:dyDescent="0.3">
      <c r="A13" s="29">
        <v>10</v>
      </c>
      <c r="B13" s="65" t="s">
        <v>38</v>
      </c>
      <c r="C13" s="23">
        <v>37016</v>
      </c>
      <c r="D13" s="24">
        <v>30</v>
      </c>
    </row>
    <row r="14" spans="1:12" ht="28.8" x14ac:dyDescent="0.3">
      <c r="A14" s="29">
        <v>11</v>
      </c>
      <c r="B14" s="65" t="s">
        <v>39</v>
      </c>
      <c r="C14" s="23">
        <v>0</v>
      </c>
      <c r="D14" s="23">
        <v>0</v>
      </c>
    </row>
    <row r="15" spans="1:12" x14ac:dyDescent="0.3">
      <c r="A15" s="29">
        <v>12</v>
      </c>
      <c r="B15" s="65" t="s">
        <v>44</v>
      </c>
      <c r="C15" s="23">
        <v>1</v>
      </c>
      <c r="D15" s="23">
        <v>1</v>
      </c>
    </row>
    <row r="16" spans="1:12" x14ac:dyDescent="0.3">
      <c r="A16" s="29">
        <v>13</v>
      </c>
      <c r="B16" s="65" t="s">
        <v>172</v>
      </c>
      <c r="C16" s="23">
        <v>45000</v>
      </c>
      <c r="D16" s="23">
        <v>5</v>
      </c>
    </row>
    <row r="17" spans="1:4" x14ac:dyDescent="0.3">
      <c r="A17" s="29">
        <v>14</v>
      </c>
      <c r="B17" s="65" t="s">
        <v>180</v>
      </c>
      <c r="C17" s="23">
        <v>8300</v>
      </c>
      <c r="D17" s="23">
        <v>3</v>
      </c>
    </row>
    <row r="18" spans="1:4" x14ac:dyDescent="0.3">
      <c r="A18" s="30"/>
      <c r="B18" s="31" t="s">
        <v>123</v>
      </c>
      <c r="C18" s="32">
        <f>SUM(C4:C17)</f>
        <v>1418833.5</v>
      </c>
      <c r="D18" s="32">
        <f>SUM(D4:D17)</f>
        <v>334</v>
      </c>
    </row>
    <row r="19" spans="1:4" ht="30" customHeight="1" x14ac:dyDescent="0.3">
      <c r="A19" s="45" t="s">
        <v>49</v>
      </c>
      <c r="B19" s="46"/>
      <c r="C19" s="46"/>
      <c r="D19" s="46"/>
    </row>
    <row r="20" spans="1:4" ht="28.8" x14ac:dyDescent="0.3">
      <c r="A20" s="29">
        <v>15</v>
      </c>
      <c r="B20" s="65" t="s">
        <v>6</v>
      </c>
      <c r="C20" s="33">
        <v>0</v>
      </c>
      <c r="D20" s="34">
        <v>0</v>
      </c>
    </row>
    <row r="21" spans="1:4" ht="33" customHeight="1" x14ac:dyDescent="0.3">
      <c r="A21" s="29">
        <v>16</v>
      </c>
      <c r="B21" s="65" t="s">
        <v>24</v>
      </c>
      <c r="C21" s="33">
        <v>59048.2</v>
      </c>
      <c r="D21" s="34">
        <v>35</v>
      </c>
    </row>
    <row r="22" spans="1:4" x14ac:dyDescent="0.3">
      <c r="A22" s="29"/>
      <c r="B22" s="31" t="s">
        <v>123</v>
      </c>
      <c r="C22" s="36">
        <f>SUM(C20:C21)</f>
        <v>59048.2</v>
      </c>
      <c r="D22" s="36">
        <f>SUM(D20:D21)</f>
        <v>35</v>
      </c>
    </row>
    <row r="23" spans="1:4" ht="37.5" customHeight="1" x14ac:dyDescent="0.3">
      <c r="A23" s="45" t="s">
        <v>52</v>
      </c>
      <c r="B23" s="46"/>
      <c r="C23" s="46"/>
      <c r="D23" s="46"/>
    </row>
    <row r="24" spans="1:4" ht="35.25" customHeight="1" x14ac:dyDescent="0.3">
      <c r="A24" s="29">
        <v>17</v>
      </c>
      <c r="B24" s="65" t="s">
        <v>34</v>
      </c>
      <c r="C24" s="23">
        <v>75239</v>
      </c>
      <c r="D24" s="24">
        <v>22</v>
      </c>
    </row>
    <row r="25" spans="1:4" ht="28.8" x14ac:dyDescent="0.3">
      <c r="A25" s="29">
        <v>18</v>
      </c>
      <c r="B25" s="65" t="s">
        <v>14</v>
      </c>
      <c r="C25" s="23">
        <v>16417.2</v>
      </c>
      <c r="D25" s="24">
        <v>16</v>
      </c>
    </row>
    <row r="26" spans="1:4" x14ac:dyDescent="0.3">
      <c r="A26" s="30"/>
      <c r="B26" s="31" t="s">
        <v>123</v>
      </c>
      <c r="C26" s="32">
        <f>SUM(C24:C25)</f>
        <v>91656.2</v>
      </c>
      <c r="D26" s="32">
        <f>SUM(D24:D25)</f>
        <v>38</v>
      </c>
    </row>
    <row r="27" spans="1:4" ht="15" customHeight="1" x14ac:dyDescent="0.3">
      <c r="A27" s="54" t="s">
        <v>136</v>
      </c>
      <c r="B27" s="54"/>
      <c r="C27" s="54"/>
      <c r="D27" s="45"/>
    </row>
    <row r="28" spans="1:4" ht="29.4" x14ac:dyDescent="0.35">
      <c r="A28" s="29">
        <v>19</v>
      </c>
      <c r="B28" s="65" t="s">
        <v>137</v>
      </c>
      <c r="C28" s="66">
        <v>59952</v>
      </c>
      <c r="D28" s="23">
        <v>16</v>
      </c>
    </row>
    <row r="29" spans="1:4" x14ac:dyDescent="0.3">
      <c r="A29" s="30"/>
      <c r="B29" s="31" t="s">
        <v>123</v>
      </c>
      <c r="C29" s="32">
        <f>SUM(C28:C28)</f>
        <v>59952</v>
      </c>
      <c r="D29" s="32">
        <v>16</v>
      </c>
    </row>
    <row r="30" spans="1:4" x14ac:dyDescent="0.3">
      <c r="A30" s="48" t="s">
        <v>53</v>
      </c>
      <c r="B30" s="49"/>
      <c r="C30" s="49"/>
      <c r="D30" s="49"/>
    </row>
    <row r="31" spans="1:4" ht="28.8" x14ac:dyDescent="0.3">
      <c r="A31" s="29">
        <v>20</v>
      </c>
      <c r="B31" s="65" t="s">
        <v>3</v>
      </c>
      <c r="C31" s="23">
        <v>3216</v>
      </c>
      <c r="D31" s="24">
        <v>6</v>
      </c>
    </row>
    <row r="32" spans="1:4" x14ac:dyDescent="0.3">
      <c r="A32" s="37"/>
      <c r="B32" s="38" t="s">
        <v>123</v>
      </c>
      <c r="C32" s="32">
        <f>SUM(C31:C31)</f>
        <v>3216</v>
      </c>
      <c r="D32" s="32">
        <v>6</v>
      </c>
    </row>
    <row r="33" spans="1:4" ht="15" customHeight="1" x14ac:dyDescent="0.3">
      <c r="A33" s="48" t="s">
        <v>54</v>
      </c>
      <c r="B33" s="49"/>
      <c r="C33" s="49"/>
      <c r="D33" s="49"/>
    </row>
    <row r="34" spans="1:4" ht="42" customHeight="1" x14ac:dyDescent="0.3">
      <c r="A34" s="29">
        <v>21</v>
      </c>
      <c r="B34" s="65" t="s">
        <v>10</v>
      </c>
      <c r="C34" s="23">
        <v>590354</v>
      </c>
      <c r="D34" s="24">
        <v>545</v>
      </c>
    </row>
    <row r="35" spans="1:4" ht="15" customHeight="1" x14ac:dyDescent="0.3">
      <c r="A35" s="30"/>
      <c r="B35" s="31" t="s">
        <v>123</v>
      </c>
      <c r="C35" s="32">
        <f>SUM(C34:C34)</f>
        <v>590354</v>
      </c>
      <c r="D35" s="32">
        <v>545</v>
      </c>
    </row>
    <row r="36" spans="1:4" x14ac:dyDescent="0.3">
      <c r="A36" s="48" t="s">
        <v>50</v>
      </c>
      <c r="B36" s="49"/>
      <c r="C36" s="49"/>
      <c r="D36" s="50"/>
    </row>
    <row r="37" spans="1:4" ht="43.2" x14ac:dyDescent="0.3">
      <c r="A37" s="29">
        <v>22</v>
      </c>
      <c r="B37" s="65" t="s">
        <v>15</v>
      </c>
      <c r="C37" s="23">
        <v>13623</v>
      </c>
      <c r="D37" s="23">
        <v>6</v>
      </c>
    </row>
    <row r="38" spans="1:4" ht="28.8" x14ac:dyDescent="0.3">
      <c r="A38" s="29">
        <v>23</v>
      </c>
      <c r="B38" s="65" t="s">
        <v>156</v>
      </c>
      <c r="C38" s="23">
        <v>0</v>
      </c>
      <c r="D38" s="23">
        <v>0</v>
      </c>
    </row>
    <row r="39" spans="1:4" ht="28.8" x14ac:dyDescent="0.3">
      <c r="A39" s="29">
        <v>24</v>
      </c>
      <c r="B39" s="65" t="s">
        <v>29</v>
      </c>
      <c r="C39" s="23">
        <v>0</v>
      </c>
      <c r="D39" s="23">
        <v>0</v>
      </c>
    </row>
    <row r="40" spans="1:4" ht="28.8" x14ac:dyDescent="0.3">
      <c r="A40" s="29">
        <v>25</v>
      </c>
      <c r="B40" s="65" t="s">
        <v>158</v>
      </c>
      <c r="C40" s="23">
        <v>0</v>
      </c>
      <c r="D40" s="23">
        <v>0</v>
      </c>
    </row>
    <row r="41" spans="1:4" x14ac:dyDescent="0.3">
      <c r="A41" s="30"/>
      <c r="B41" s="31" t="s">
        <v>123</v>
      </c>
      <c r="C41" s="32">
        <f>SUM(C37:C40)</f>
        <v>13623</v>
      </c>
      <c r="D41" s="32">
        <f>SUM(D37:D40)</f>
        <v>6</v>
      </c>
    </row>
    <row r="42" spans="1:4" ht="30" customHeight="1" x14ac:dyDescent="0.3">
      <c r="A42" s="45" t="s">
        <v>55</v>
      </c>
      <c r="B42" s="46"/>
      <c r="C42" s="46"/>
      <c r="D42" s="47"/>
    </row>
    <row r="43" spans="1:4" ht="28.8" x14ac:dyDescent="0.3">
      <c r="A43" s="29">
        <v>26</v>
      </c>
      <c r="B43" s="65" t="s">
        <v>17</v>
      </c>
      <c r="C43" s="23">
        <v>0</v>
      </c>
      <c r="D43" s="23">
        <v>2</v>
      </c>
    </row>
    <row r="44" spans="1:4" x14ac:dyDescent="0.3">
      <c r="A44" s="39"/>
      <c r="B44" s="31" t="s">
        <v>123</v>
      </c>
      <c r="C44" s="32">
        <v>0</v>
      </c>
      <c r="D44" s="32">
        <v>2</v>
      </c>
    </row>
    <row r="45" spans="1:4" x14ac:dyDescent="0.3">
      <c r="A45" s="48" t="s">
        <v>51</v>
      </c>
      <c r="B45" s="49"/>
      <c r="C45" s="49"/>
      <c r="D45" s="50"/>
    </row>
    <row r="46" spans="1:4" x14ac:dyDescent="0.3">
      <c r="A46" s="29">
        <v>27</v>
      </c>
      <c r="B46" s="65" t="s">
        <v>170</v>
      </c>
      <c r="C46" s="23">
        <v>0</v>
      </c>
      <c r="D46" s="23">
        <v>3</v>
      </c>
    </row>
    <row r="47" spans="1:4" x14ac:dyDescent="0.3">
      <c r="A47" s="29">
        <v>28</v>
      </c>
      <c r="B47" s="65" t="s">
        <v>171</v>
      </c>
      <c r="C47" s="23">
        <v>17338.2</v>
      </c>
      <c r="D47" s="24">
        <v>26</v>
      </c>
    </row>
    <row r="48" spans="1:4" ht="43.2" x14ac:dyDescent="0.3">
      <c r="A48" s="29">
        <v>29</v>
      </c>
      <c r="B48" s="65" t="s">
        <v>8</v>
      </c>
      <c r="C48" s="23">
        <v>29781.1</v>
      </c>
      <c r="D48" s="24">
        <v>60</v>
      </c>
    </row>
    <row r="49" spans="1:4" ht="28.8" x14ac:dyDescent="0.3">
      <c r="A49" s="29">
        <v>30</v>
      </c>
      <c r="B49" s="65" t="s">
        <v>13</v>
      </c>
      <c r="C49" s="23">
        <v>0</v>
      </c>
      <c r="D49" s="23">
        <v>2</v>
      </c>
    </row>
    <row r="50" spans="1:4" ht="43.2" x14ac:dyDescent="0.3">
      <c r="A50" s="29">
        <v>31</v>
      </c>
      <c r="B50" s="65" t="s">
        <v>18</v>
      </c>
      <c r="C50" s="23">
        <v>12275</v>
      </c>
      <c r="D50" s="23">
        <v>10</v>
      </c>
    </row>
    <row r="51" spans="1:4" ht="43.2" x14ac:dyDescent="0.3">
      <c r="A51" s="29">
        <v>32</v>
      </c>
      <c r="B51" s="65" t="s">
        <v>25</v>
      </c>
      <c r="C51" s="23">
        <v>11583.3</v>
      </c>
      <c r="D51" s="24">
        <v>22</v>
      </c>
    </row>
    <row r="52" spans="1:4" ht="28.8" x14ac:dyDescent="0.3">
      <c r="A52" s="29">
        <v>33</v>
      </c>
      <c r="B52" s="65" t="s">
        <v>27</v>
      </c>
      <c r="C52" s="23">
        <v>0</v>
      </c>
      <c r="D52" s="23">
        <v>0</v>
      </c>
    </row>
    <row r="53" spans="1:4" x14ac:dyDescent="0.3">
      <c r="A53" s="30"/>
      <c r="B53" s="31" t="s">
        <v>123</v>
      </c>
      <c r="C53" s="32">
        <f>SUM(C46:C52)</f>
        <v>70977.600000000006</v>
      </c>
      <c r="D53" s="32">
        <f>SUM(D46:D52)</f>
        <v>123</v>
      </c>
    </row>
    <row r="54" spans="1:4" x14ac:dyDescent="0.3">
      <c r="A54" s="45" t="s">
        <v>56</v>
      </c>
      <c r="B54" s="46"/>
      <c r="C54" s="46"/>
      <c r="D54" s="47"/>
    </row>
    <row r="55" spans="1:4" ht="28.8" x14ac:dyDescent="0.3">
      <c r="A55" s="29">
        <v>34</v>
      </c>
      <c r="B55" s="65" t="s">
        <v>57</v>
      </c>
      <c r="C55" s="23">
        <v>115</v>
      </c>
      <c r="D55" s="23">
        <v>1</v>
      </c>
    </row>
    <row r="56" spans="1:4" ht="28.8" x14ac:dyDescent="0.3">
      <c r="A56" s="29">
        <v>35</v>
      </c>
      <c r="B56" s="65" t="s">
        <v>58</v>
      </c>
      <c r="C56" s="23">
        <v>8735</v>
      </c>
      <c r="D56" s="23">
        <v>6</v>
      </c>
    </row>
    <row r="57" spans="1:4" ht="28.8" x14ac:dyDescent="0.3">
      <c r="A57" s="29">
        <v>36</v>
      </c>
      <c r="B57" s="65" t="s">
        <v>61</v>
      </c>
      <c r="C57" s="23">
        <v>21626</v>
      </c>
      <c r="D57" s="23">
        <v>1</v>
      </c>
    </row>
    <row r="58" spans="1:4" ht="28.8" x14ac:dyDescent="0.3">
      <c r="A58" s="29">
        <v>37</v>
      </c>
      <c r="B58" s="65" t="s">
        <v>62</v>
      </c>
      <c r="C58" s="23">
        <v>14707</v>
      </c>
      <c r="D58" s="23">
        <v>1</v>
      </c>
    </row>
    <row r="59" spans="1:4" ht="28.8" x14ac:dyDescent="0.3">
      <c r="A59" s="29">
        <v>38</v>
      </c>
      <c r="B59" s="65" t="s">
        <v>63</v>
      </c>
      <c r="C59" s="23">
        <v>0</v>
      </c>
      <c r="D59" s="23">
        <v>0</v>
      </c>
    </row>
    <row r="60" spans="1:4" ht="28.8" x14ac:dyDescent="0.3">
      <c r="A60" s="29">
        <v>39</v>
      </c>
      <c r="B60" s="65" t="s">
        <v>64</v>
      </c>
      <c r="C60" s="23">
        <v>285</v>
      </c>
      <c r="D60" s="23">
        <v>0</v>
      </c>
    </row>
    <row r="61" spans="1:4" ht="28.8" x14ac:dyDescent="0.3">
      <c r="A61" s="29">
        <v>40</v>
      </c>
      <c r="B61" s="65" t="s">
        <v>65</v>
      </c>
      <c r="C61" s="23">
        <v>0</v>
      </c>
      <c r="D61" s="23">
        <v>0</v>
      </c>
    </row>
    <row r="62" spans="1:4" ht="28.8" x14ac:dyDescent="0.3">
      <c r="A62" s="29">
        <v>41</v>
      </c>
      <c r="B62" s="65" t="s">
        <v>67</v>
      </c>
      <c r="C62" s="23">
        <v>59</v>
      </c>
      <c r="D62" s="23">
        <v>0</v>
      </c>
    </row>
    <row r="63" spans="1:4" ht="28.8" x14ac:dyDescent="0.3">
      <c r="A63" s="29">
        <v>42</v>
      </c>
      <c r="B63" s="65" t="s">
        <v>68</v>
      </c>
      <c r="C63" s="23">
        <v>10</v>
      </c>
      <c r="D63" s="23">
        <v>0</v>
      </c>
    </row>
    <row r="64" spans="1:4" ht="28.8" x14ac:dyDescent="0.3">
      <c r="A64" s="29">
        <v>43</v>
      </c>
      <c r="B64" s="65" t="s">
        <v>69</v>
      </c>
      <c r="C64" s="23">
        <v>1536</v>
      </c>
      <c r="D64" s="23">
        <v>1</v>
      </c>
    </row>
    <row r="65" spans="1:4" ht="28.8" x14ac:dyDescent="0.3">
      <c r="A65" s="29">
        <v>44</v>
      </c>
      <c r="B65" s="65" t="s">
        <v>157</v>
      </c>
      <c r="C65" s="23">
        <v>0</v>
      </c>
      <c r="D65" s="23">
        <v>0</v>
      </c>
    </row>
    <row r="66" spans="1:4" ht="26.25" customHeight="1" x14ac:dyDescent="0.3">
      <c r="A66" s="29">
        <v>45</v>
      </c>
      <c r="B66" s="65" t="s">
        <v>150</v>
      </c>
      <c r="C66" s="23">
        <v>0</v>
      </c>
      <c r="D66" s="23">
        <v>0</v>
      </c>
    </row>
    <row r="67" spans="1:4" ht="26.25" customHeight="1" x14ac:dyDescent="0.3">
      <c r="A67" s="29">
        <v>46</v>
      </c>
      <c r="B67" s="65" t="s">
        <v>161</v>
      </c>
      <c r="C67" s="23">
        <v>0</v>
      </c>
      <c r="D67" s="23">
        <v>1</v>
      </c>
    </row>
    <row r="68" spans="1:4" ht="26.25" customHeight="1" x14ac:dyDescent="0.3">
      <c r="A68" s="29">
        <v>47</v>
      </c>
      <c r="B68" s="65" t="s">
        <v>162</v>
      </c>
      <c r="C68" s="23">
        <v>0</v>
      </c>
      <c r="D68" s="23">
        <v>1</v>
      </c>
    </row>
    <row r="69" spans="1:4" ht="26.25" customHeight="1" x14ac:dyDescent="0.3">
      <c r="A69" s="29">
        <v>48</v>
      </c>
      <c r="B69" s="65" t="s">
        <v>163</v>
      </c>
      <c r="C69" s="23">
        <v>0</v>
      </c>
      <c r="D69" s="23">
        <v>1</v>
      </c>
    </row>
    <row r="70" spans="1:4" ht="26.25" customHeight="1" x14ac:dyDescent="0.3">
      <c r="A70" s="29">
        <v>49</v>
      </c>
      <c r="B70" s="65" t="s">
        <v>173</v>
      </c>
      <c r="C70" s="23">
        <v>6409</v>
      </c>
      <c r="D70" s="23">
        <v>1</v>
      </c>
    </row>
    <row r="71" spans="1:4" ht="26.25" customHeight="1" x14ac:dyDescent="0.3">
      <c r="A71" s="29">
        <v>50</v>
      </c>
      <c r="B71" s="65" t="s">
        <v>176</v>
      </c>
      <c r="C71" s="23">
        <v>0</v>
      </c>
      <c r="D71" s="23">
        <v>1</v>
      </c>
    </row>
    <row r="72" spans="1:4" ht="26.25" customHeight="1" x14ac:dyDescent="0.3">
      <c r="A72" s="29">
        <v>51</v>
      </c>
      <c r="B72" s="65" t="s">
        <v>177</v>
      </c>
      <c r="C72" s="23">
        <v>2751</v>
      </c>
      <c r="D72" s="23">
        <v>3</v>
      </c>
    </row>
    <row r="73" spans="1:4" ht="26.25" customHeight="1" x14ac:dyDescent="0.3">
      <c r="A73" s="29">
        <v>52</v>
      </c>
      <c r="B73" s="65" t="s">
        <v>183</v>
      </c>
      <c r="C73" s="23">
        <v>0</v>
      </c>
      <c r="D73" s="23">
        <v>1</v>
      </c>
    </row>
    <row r="74" spans="1:4" x14ac:dyDescent="0.3">
      <c r="A74" s="39"/>
      <c r="B74" s="31" t="s">
        <v>123</v>
      </c>
      <c r="C74" s="32">
        <f>SUM(C55:C73)</f>
        <v>56233</v>
      </c>
      <c r="D74" s="32">
        <f>SUM(D55:D73)</f>
        <v>19</v>
      </c>
    </row>
    <row r="75" spans="1:4" x14ac:dyDescent="0.3">
      <c r="A75" s="48" t="s">
        <v>124</v>
      </c>
      <c r="B75" s="49"/>
      <c r="C75" s="49"/>
      <c r="D75" s="50"/>
    </row>
    <row r="76" spans="1:4" ht="28.8" x14ac:dyDescent="0.3">
      <c r="A76" s="29">
        <v>53</v>
      </c>
      <c r="B76" s="65" t="s">
        <v>72</v>
      </c>
      <c r="C76" s="23">
        <v>2203</v>
      </c>
      <c r="D76" s="23">
        <v>2</v>
      </c>
    </row>
    <row r="77" spans="1:4" ht="28.8" x14ac:dyDescent="0.3">
      <c r="A77" s="29">
        <v>54</v>
      </c>
      <c r="B77" s="65" t="s">
        <v>73</v>
      </c>
      <c r="C77" s="23">
        <v>0</v>
      </c>
      <c r="D77" s="23">
        <v>1</v>
      </c>
    </row>
    <row r="78" spans="1:4" ht="28.8" x14ac:dyDescent="0.3">
      <c r="A78" s="29">
        <v>55</v>
      </c>
      <c r="B78" s="65" t="s">
        <v>74</v>
      </c>
      <c r="C78" s="23">
        <v>21</v>
      </c>
      <c r="D78" s="23">
        <v>1</v>
      </c>
    </row>
    <row r="79" spans="1:4" ht="28.8" x14ac:dyDescent="0.3">
      <c r="A79" s="29">
        <v>56</v>
      </c>
      <c r="B79" s="65" t="s">
        <v>78</v>
      </c>
      <c r="C79" s="23">
        <v>100</v>
      </c>
      <c r="D79" s="23">
        <v>1</v>
      </c>
    </row>
    <row r="80" spans="1:4" ht="36" customHeight="1" x14ac:dyDescent="0.3">
      <c r="A80" s="29">
        <v>57</v>
      </c>
      <c r="B80" s="65" t="s">
        <v>159</v>
      </c>
      <c r="C80" s="23">
        <v>0</v>
      </c>
      <c r="D80" s="23">
        <v>0</v>
      </c>
    </row>
    <row r="81" spans="1:4" ht="28.8" x14ac:dyDescent="0.3">
      <c r="A81" s="29">
        <v>58</v>
      </c>
      <c r="B81" s="65" t="s">
        <v>81</v>
      </c>
      <c r="C81" s="23">
        <v>3354</v>
      </c>
      <c r="D81" s="23">
        <v>3</v>
      </c>
    </row>
    <row r="82" spans="1:4" ht="28.8" x14ac:dyDescent="0.3">
      <c r="A82" s="29">
        <v>59</v>
      </c>
      <c r="B82" s="65" t="s">
        <v>82</v>
      </c>
      <c r="C82" s="23">
        <v>0</v>
      </c>
      <c r="D82" s="23">
        <v>0</v>
      </c>
    </row>
    <row r="83" spans="1:4" ht="28.8" x14ac:dyDescent="0.3">
      <c r="A83" s="29">
        <v>60</v>
      </c>
      <c r="B83" s="65" t="s">
        <v>83</v>
      </c>
      <c r="C83" s="23">
        <v>17924</v>
      </c>
      <c r="D83" s="23">
        <v>13</v>
      </c>
    </row>
    <row r="84" spans="1:4" ht="28.8" x14ac:dyDescent="0.3">
      <c r="A84" s="29">
        <v>61</v>
      </c>
      <c r="B84" s="65" t="s">
        <v>84</v>
      </c>
      <c r="C84" s="23">
        <v>3043</v>
      </c>
      <c r="D84" s="23">
        <v>1</v>
      </c>
    </row>
    <row r="85" spans="1:4" ht="28.8" x14ac:dyDescent="0.3">
      <c r="A85" s="29">
        <v>62</v>
      </c>
      <c r="B85" s="65" t="s">
        <v>88</v>
      </c>
      <c r="C85" s="23">
        <v>30500</v>
      </c>
      <c r="D85" s="23">
        <v>11</v>
      </c>
    </row>
    <row r="86" spans="1:4" ht="28.8" x14ac:dyDescent="0.3">
      <c r="A86" s="29">
        <v>63</v>
      </c>
      <c r="B86" s="65" t="s">
        <v>89</v>
      </c>
      <c r="C86" s="23">
        <v>11847</v>
      </c>
      <c r="D86" s="23">
        <v>2</v>
      </c>
    </row>
    <row r="87" spans="1:4" ht="28.8" x14ac:dyDescent="0.3">
      <c r="A87" s="29">
        <v>64</v>
      </c>
      <c r="B87" s="65" t="s">
        <v>90</v>
      </c>
      <c r="C87" s="23">
        <v>947580</v>
      </c>
      <c r="D87" s="23">
        <v>102</v>
      </c>
    </row>
    <row r="88" spans="1:4" ht="28.8" x14ac:dyDescent="0.3">
      <c r="A88" s="29">
        <v>65</v>
      </c>
      <c r="B88" s="65" t="s">
        <v>94</v>
      </c>
      <c r="C88" s="23">
        <v>8236</v>
      </c>
      <c r="D88" s="23">
        <v>1</v>
      </c>
    </row>
    <row r="89" spans="1:4" ht="28.8" x14ac:dyDescent="0.3">
      <c r="A89" s="29">
        <v>66</v>
      </c>
      <c r="B89" s="65" t="s">
        <v>95</v>
      </c>
      <c r="C89" s="23">
        <v>0</v>
      </c>
      <c r="D89" s="23">
        <v>0</v>
      </c>
    </row>
    <row r="90" spans="1:4" ht="28.8" x14ac:dyDescent="0.3">
      <c r="A90" s="29">
        <v>67</v>
      </c>
      <c r="B90" s="65" t="s">
        <v>97</v>
      </c>
      <c r="C90" s="23">
        <v>13633</v>
      </c>
      <c r="D90" s="24">
        <v>51</v>
      </c>
    </row>
    <row r="91" spans="1:4" ht="28.8" x14ac:dyDescent="0.3">
      <c r="A91" s="29">
        <v>68</v>
      </c>
      <c r="B91" s="65" t="s">
        <v>98</v>
      </c>
      <c r="C91" s="23">
        <v>12047</v>
      </c>
      <c r="D91" s="23">
        <v>13</v>
      </c>
    </row>
    <row r="92" spans="1:4" ht="28.8" x14ac:dyDescent="0.3">
      <c r="A92" s="29">
        <v>69</v>
      </c>
      <c r="B92" s="65" t="s">
        <v>99</v>
      </c>
      <c r="C92" s="23">
        <v>191515</v>
      </c>
      <c r="D92" s="24">
        <v>119</v>
      </c>
    </row>
    <row r="93" spans="1:4" ht="57.6" x14ac:dyDescent="0.3">
      <c r="A93" s="29">
        <v>70</v>
      </c>
      <c r="B93" s="65" t="s">
        <v>100</v>
      </c>
      <c r="C93" s="23">
        <v>121</v>
      </c>
      <c r="D93" s="23">
        <v>1</v>
      </c>
    </row>
    <row r="94" spans="1:4" ht="28.8" x14ac:dyDescent="0.3">
      <c r="A94" s="29">
        <v>71</v>
      </c>
      <c r="B94" s="65" t="s">
        <v>101</v>
      </c>
      <c r="C94" s="23">
        <v>0</v>
      </c>
      <c r="D94" s="23">
        <v>0</v>
      </c>
    </row>
    <row r="95" spans="1:4" ht="30.75" customHeight="1" x14ac:dyDescent="0.3">
      <c r="A95" s="29">
        <v>72</v>
      </c>
      <c r="B95" s="65" t="s">
        <v>86</v>
      </c>
      <c r="C95" s="23">
        <v>0</v>
      </c>
      <c r="D95" s="23">
        <v>0</v>
      </c>
    </row>
    <row r="96" spans="1:4" ht="30.75" customHeight="1" x14ac:dyDescent="0.3">
      <c r="A96" s="29">
        <v>73</v>
      </c>
      <c r="B96" s="65" t="s">
        <v>160</v>
      </c>
      <c r="C96" s="23">
        <v>0</v>
      </c>
      <c r="D96" s="23">
        <v>0</v>
      </c>
    </row>
    <row r="97" spans="1:4" ht="30.75" customHeight="1" x14ac:dyDescent="0.3">
      <c r="A97" s="29">
        <v>74</v>
      </c>
      <c r="B97" s="65" t="s">
        <v>178</v>
      </c>
      <c r="C97" s="23">
        <v>0</v>
      </c>
      <c r="D97" s="23">
        <v>0</v>
      </c>
    </row>
    <row r="98" spans="1:4" x14ac:dyDescent="0.3">
      <c r="A98" s="39"/>
      <c r="B98" s="31" t="s">
        <v>123</v>
      </c>
      <c r="C98" s="32">
        <f>SUM(C76:C97)</f>
        <v>1242124</v>
      </c>
      <c r="D98" s="32">
        <f>SUM(D76:D97)</f>
        <v>322</v>
      </c>
    </row>
    <row r="99" spans="1:4" ht="30" customHeight="1" x14ac:dyDescent="0.3">
      <c r="A99" s="45" t="s">
        <v>102</v>
      </c>
      <c r="B99" s="46"/>
      <c r="C99" s="46"/>
      <c r="D99" s="47"/>
    </row>
    <row r="100" spans="1:4" ht="28.8" x14ac:dyDescent="0.3">
      <c r="A100" s="29">
        <v>75</v>
      </c>
      <c r="B100" s="65" t="s">
        <v>103</v>
      </c>
      <c r="C100" s="23">
        <v>123</v>
      </c>
      <c r="D100" s="23">
        <v>1</v>
      </c>
    </row>
    <row r="101" spans="1:4" ht="30" customHeight="1" x14ac:dyDescent="0.3">
      <c r="A101" s="29">
        <v>76</v>
      </c>
      <c r="B101" s="65" t="s">
        <v>105</v>
      </c>
      <c r="C101" s="23">
        <v>5015</v>
      </c>
      <c r="D101" s="23">
        <v>1</v>
      </c>
    </row>
    <row r="102" spans="1:4" x14ac:dyDescent="0.3">
      <c r="A102" s="30"/>
      <c r="B102" s="40" t="s">
        <v>123</v>
      </c>
      <c r="C102" s="32">
        <f>SUM(C100:C101)</f>
        <v>5138</v>
      </c>
      <c r="D102" s="32">
        <f>SUM(D100:D101)</f>
        <v>2</v>
      </c>
    </row>
    <row r="103" spans="1:4" x14ac:dyDescent="0.3">
      <c r="A103" s="48" t="s">
        <v>125</v>
      </c>
      <c r="B103" s="49"/>
      <c r="C103" s="49"/>
      <c r="D103" s="50"/>
    </row>
    <row r="104" spans="1:4" ht="28.8" x14ac:dyDescent="0.3">
      <c r="A104" s="29">
        <v>77</v>
      </c>
      <c r="B104" s="65" t="s">
        <v>106</v>
      </c>
      <c r="C104" s="23">
        <v>120</v>
      </c>
      <c r="D104" s="23">
        <v>1</v>
      </c>
    </row>
    <row r="105" spans="1:4" ht="28.8" x14ac:dyDescent="0.3">
      <c r="A105" s="29">
        <v>78</v>
      </c>
      <c r="B105" s="65" t="s">
        <v>107</v>
      </c>
      <c r="C105" s="23">
        <v>1566</v>
      </c>
      <c r="D105" s="23">
        <v>1</v>
      </c>
    </row>
    <row r="106" spans="1:4" ht="28.8" x14ac:dyDescent="0.3">
      <c r="A106" s="29">
        <v>79</v>
      </c>
      <c r="B106" s="65" t="s">
        <v>175</v>
      </c>
      <c r="C106" s="23">
        <v>0</v>
      </c>
      <c r="D106" s="23">
        <v>1</v>
      </c>
    </row>
    <row r="107" spans="1:4" x14ac:dyDescent="0.3">
      <c r="A107" s="39"/>
      <c r="B107" s="31" t="s">
        <v>123</v>
      </c>
      <c r="C107" s="32">
        <f>SUM(C104:C105)</f>
        <v>1686</v>
      </c>
      <c r="D107" s="32">
        <f>SUM(D104:D106)</f>
        <v>3</v>
      </c>
    </row>
    <row r="108" spans="1:4" x14ac:dyDescent="0.3">
      <c r="A108" s="48" t="s">
        <v>108</v>
      </c>
      <c r="B108" s="49"/>
      <c r="C108" s="49"/>
      <c r="D108" s="50"/>
    </row>
    <row r="109" spans="1:4" ht="28.8" x14ac:dyDescent="0.3">
      <c r="A109" s="29">
        <v>80</v>
      </c>
      <c r="B109" s="65" t="s">
        <v>109</v>
      </c>
      <c r="C109" s="23">
        <v>30838</v>
      </c>
      <c r="D109" s="23">
        <v>13</v>
      </c>
    </row>
    <row r="110" spans="1:4" x14ac:dyDescent="0.3">
      <c r="A110" s="39"/>
      <c r="B110" s="31" t="s">
        <v>123</v>
      </c>
      <c r="C110" s="32">
        <f>SUM(C109:C109)</f>
        <v>30838</v>
      </c>
      <c r="D110" s="32">
        <f>SUM(D109:D109)</f>
        <v>13</v>
      </c>
    </row>
    <row r="111" spans="1:4" x14ac:dyDescent="0.3">
      <c r="A111" s="48" t="s">
        <v>126</v>
      </c>
      <c r="B111" s="49"/>
      <c r="C111" s="49"/>
      <c r="D111" s="50"/>
    </row>
    <row r="112" spans="1:4" ht="28.8" x14ac:dyDescent="0.3">
      <c r="A112" s="29">
        <v>81</v>
      </c>
      <c r="B112" s="65" t="s">
        <v>110</v>
      </c>
      <c r="C112" s="23">
        <v>0</v>
      </c>
      <c r="D112" s="24">
        <v>3</v>
      </c>
    </row>
    <row r="113" spans="1:4" ht="28.8" x14ac:dyDescent="0.3">
      <c r="A113" s="29">
        <v>82</v>
      </c>
      <c r="B113" s="65" t="s">
        <v>111</v>
      </c>
      <c r="C113" s="23">
        <v>2467</v>
      </c>
      <c r="D113" s="24">
        <v>9</v>
      </c>
    </row>
    <row r="114" spans="1:4" ht="28.8" x14ac:dyDescent="0.3">
      <c r="A114" s="29">
        <v>83</v>
      </c>
      <c r="B114" s="65" t="s">
        <v>112</v>
      </c>
      <c r="C114" s="23">
        <v>48324</v>
      </c>
      <c r="D114" s="23">
        <v>2</v>
      </c>
    </row>
    <row r="115" spans="1:4" ht="28.8" x14ac:dyDescent="0.3">
      <c r="A115" s="29">
        <v>84</v>
      </c>
      <c r="B115" s="65" t="s">
        <v>116</v>
      </c>
      <c r="C115" s="23">
        <v>265</v>
      </c>
      <c r="D115" s="23">
        <v>1</v>
      </c>
    </row>
    <row r="116" spans="1:4" x14ac:dyDescent="0.3">
      <c r="A116" s="39"/>
      <c r="B116" s="31" t="s">
        <v>123</v>
      </c>
      <c r="C116" s="32">
        <f>SUM(C112:C115)</f>
        <v>51056</v>
      </c>
      <c r="D116" s="32">
        <f>SUM(D112:D115)</f>
        <v>15</v>
      </c>
    </row>
    <row r="117" spans="1:4" x14ac:dyDescent="0.3">
      <c r="A117" s="45" t="s">
        <v>117</v>
      </c>
      <c r="B117" s="46"/>
      <c r="C117" s="46"/>
      <c r="D117" s="47"/>
    </row>
    <row r="118" spans="1:4" ht="28.8" x14ac:dyDescent="0.3">
      <c r="A118" s="29">
        <v>85</v>
      </c>
      <c r="B118" s="65" t="s">
        <v>118</v>
      </c>
      <c r="C118" s="23">
        <v>0</v>
      </c>
      <c r="D118" s="23">
        <v>2</v>
      </c>
    </row>
    <row r="119" spans="1:4" x14ac:dyDescent="0.3">
      <c r="A119" s="30"/>
      <c r="B119" s="31" t="s">
        <v>123</v>
      </c>
      <c r="C119" s="32">
        <f>SUM(C118:C118)</f>
        <v>0</v>
      </c>
      <c r="D119" s="32">
        <v>2</v>
      </c>
    </row>
    <row r="120" spans="1:4" x14ac:dyDescent="0.3">
      <c r="A120" s="45" t="s">
        <v>153</v>
      </c>
      <c r="B120" s="46"/>
      <c r="C120" s="46"/>
      <c r="D120" s="47"/>
    </row>
    <row r="121" spans="1:4" ht="28.8" x14ac:dyDescent="0.3">
      <c r="A121" s="29">
        <v>86</v>
      </c>
      <c r="B121" s="65" t="s">
        <v>155</v>
      </c>
      <c r="C121" s="23">
        <v>4535</v>
      </c>
      <c r="D121" s="23">
        <v>1</v>
      </c>
    </row>
    <row r="122" spans="1:4" x14ac:dyDescent="0.3">
      <c r="A122" s="30"/>
      <c r="B122" s="31" t="s">
        <v>123</v>
      </c>
      <c r="C122" s="32">
        <f>SUM(C121:C121)</f>
        <v>4535</v>
      </c>
      <c r="D122" s="32">
        <f>SUM(D121:D121)</f>
        <v>1</v>
      </c>
    </row>
    <row r="123" spans="1:4" x14ac:dyDescent="0.3">
      <c r="A123" s="45" t="s">
        <v>120</v>
      </c>
      <c r="B123" s="46"/>
      <c r="C123" s="46"/>
      <c r="D123" s="47"/>
    </row>
    <row r="124" spans="1:4" ht="28.8" x14ac:dyDescent="0.3">
      <c r="A124" s="29">
        <v>87</v>
      </c>
      <c r="B124" s="65" t="s">
        <v>121</v>
      </c>
      <c r="C124" s="23">
        <v>30934</v>
      </c>
      <c r="D124" s="23">
        <v>4</v>
      </c>
    </row>
    <row r="125" spans="1:4" ht="28.8" x14ac:dyDescent="0.3">
      <c r="A125" s="29">
        <v>88</v>
      </c>
      <c r="B125" s="65" t="s">
        <v>151</v>
      </c>
      <c r="C125" s="23">
        <v>1080</v>
      </c>
      <c r="D125" s="23">
        <v>3</v>
      </c>
    </row>
    <row r="126" spans="1:4" x14ac:dyDescent="0.3">
      <c r="A126" s="30"/>
      <c r="B126" s="31" t="s">
        <v>123</v>
      </c>
      <c r="C126" s="32">
        <f>SUM(C124:C125)</f>
        <v>32014</v>
      </c>
      <c r="D126" s="32">
        <f>SUM(D124:D125)</f>
        <v>7</v>
      </c>
    </row>
    <row r="127" spans="1:4" x14ac:dyDescent="0.3">
      <c r="A127" s="48" t="s">
        <v>128</v>
      </c>
      <c r="B127" s="49"/>
      <c r="C127" s="49"/>
      <c r="D127" s="50"/>
    </row>
    <row r="128" spans="1:4" ht="32.25" customHeight="1" x14ac:dyDescent="0.3">
      <c r="A128" s="29">
        <v>89</v>
      </c>
      <c r="B128" s="65" t="s">
        <v>164</v>
      </c>
      <c r="C128" s="23">
        <v>0</v>
      </c>
      <c r="D128" s="23">
        <v>1</v>
      </c>
    </row>
    <row r="129" spans="1:4" ht="42" customHeight="1" x14ac:dyDescent="0.3">
      <c r="A129" s="29">
        <v>90</v>
      </c>
      <c r="B129" s="65" t="s">
        <v>165</v>
      </c>
      <c r="C129" s="23">
        <v>0</v>
      </c>
      <c r="D129" s="23">
        <v>1</v>
      </c>
    </row>
    <row r="130" spans="1:4" x14ac:dyDescent="0.3">
      <c r="A130" s="30"/>
      <c r="B130" s="31" t="s">
        <v>123</v>
      </c>
      <c r="C130" s="32">
        <f>SUM(C128:C129)</f>
        <v>0</v>
      </c>
      <c r="D130" s="32">
        <f>SUM(D128:D129)</f>
        <v>2</v>
      </c>
    </row>
    <row r="131" spans="1:4" x14ac:dyDescent="0.3">
      <c r="A131" s="48" t="s">
        <v>166</v>
      </c>
      <c r="B131" s="49"/>
      <c r="C131" s="49"/>
      <c r="D131" s="50"/>
    </row>
    <row r="132" spans="1:4" ht="42" customHeight="1" x14ac:dyDescent="0.3">
      <c r="A132" s="29">
        <v>91</v>
      </c>
      <c r="B132" s="65" t="s">
        <v>167</v>
      </c>
      <c r="C132" s="23">
        <v>525</v>
      </c>
      <c r="D132" s="23">
        <v>1</v>
      </c>
    </row>
    <row r="133" spans="1:4" x14ac:dyDescent="0.3">
      <c r="A133" s="30"/>
      <c r="B133" s="31" t="s">
        <v>123</v>
      </c>
      <c r="C133" s="32">
        <f>SUM(C132:C132)</f>
        <v>525</v>
      </c>
      <c r="D133" s="32">
        <f>SUM(D131:D132)</f>
        <v>1</v>
      </c>
    </row>
    <row r="134" spans="1:4" x14ac:dyDescent="0.3">
      <c r="A134" s="48" t="s">
        <v>108</v>
      </c>
      <c r="B134" s="49"/>
      <c r="C134" s="49"/>
      <c r="D134" s="50"/>
    </row>
    <row r="135" spans="1:4" ht="15.6" customHeight="1" x14ac:dyDescent="0.3">
      <c r="A135" s="29">
        <v>92</v>
      </c>
      <c r="B135" s="65" t="s">
        <v>179</v>
      </c>
      <c r="C135" s="23">
        <v>9908</v>
      </c>
      <c r="D135" s="23">
        <v>3</v>
      </c>
    </row>
    <row r="136" spans="1:4" x14ac:dyDescent="0.3">
      <c r="A136" s="30"/>
      <c r="B136" s="31" t="s">
        <v>123</v>
      </c>
      <c r="C136" s="32">
        <f>SUM(C135:C135)</f>
        <v>9908</v>
      </c>
      <c r="D136" s="32">
        <f>SUM(D134:D135)</f>
        <v>3</v>
      </c>
    </row>
    <row r="137" spans="1:4" ht="30.75" customHeight="1" x14ac:dyDescent="0.3">
      <c r="A137" s="55" t="s">
        <v>168</v>
      </c>
      <c r="B137" s="56"/>
      <c r="C137" s="56"/>
      <c r="D137" s="57"/>
    </row>
    <row r="138" spans="1:4" ht="31.2" customHeight="1" x14ac:dyDescent="0.3">
      <c r="A138" s="29">
        <v>93</v>
      </c>
      <c r="B138" s="65" t="s">
        <v>169</v>
      </c>
      <c r="C138" s="23">
        <v>0</v>
      </c>
      <c r="D138" s="23">
        <v>1</v>
      </c>
    </row>
    <row r="139" spans="1:4" ht="20.399999999999999" customHeight="1" x14ac:dyDescent="0.3">
      <c r="A139" s="29">
        <v>94</v>
      </c>
      <c r="B139" s="65" t="s">
        <v>174</v>
      </c>
      <c r="C139" s="23">
        <v>100</v>
      </c>
      <c r="D139" s="23">
        <v>3</v>
      </c>
    </row>
    <row r="140" spans="1:4" x14ac:dyDescent="0.3">
      <c r="A140" s="30"/>
      <c r="B140" s="31" t="s">
        <v>123</v>
      </c>
      <c r="C140" s="32">
        <f>SUM(C138:C139)</f>
        <v>100</v>
      </c>
      <c r="D140" s="32">
        <f>SUM(D137:D138)</f>
        <v>1</v>
      </c>
    </row>
    <row r="141" spans="1:4" ht="30.75" customHeight="1" x14ac:dyDescent="0.3">
      <c r="A141" s="55" t="s">
        <v>184</v>
      </c>
      <c r="B141" s="56"/>
      <c r="C141" s="56"/>
      <c r="D141" s="57"/>
    </row>
    <row r="142" spans="1:4" ht="15.6" customHeight="1" x14ac:dyDescent="0.3">
      <c r="A142" s="29">
        <v>95</v>
      </c>
      <c r="B142" s="65" t="s">
        <v>185</v>
      </c>
      <c r="C142" s="23">
        <v>136737</v>
      </c>
      <c r="D142" s="23">
        <v>21</v>
      </c>
    </row>
    <row r="143" spans="1:4" x14ac:dyDescent="0.3">
      <c r="A143" s="30"/>
      <c r="B143" s="31" t="s">
        <v>123</v>
      </c>
      <c r="C143" s="32">
        <f>SUM(C142:C142)</f>
        <v>136737</v>
      </c>
      <c r="D143" s="32">
        <f>SUM(D141:D142)</f>
        <v>21</v>
      </c>
    </row>
    <row r="144" spans="1:4" ht="30.75" customHeight="1" x14ac:dyDescent="0.3">
      <c r="A144" s="55" t="s">
        <v>181</v>
      </c>
      <c r="B144" s="56"/>
      <c r="C144" s="56"/>
      <c r="D144" s="57"/>
    </row>
    <row r="145" spans="1:4" ht="25.2" customHeight="1" x14ac:dyDescent="0.3">
      <c r="A145" s="29">
        <v>96</v>
      </c>
      <c r="B145" s="65" t="s">
        <v>182</v>
      </c>
      <c r="C145" s="23">
        <v>100</v>
      </c>
      <c r="D145" s="23">
        <v>2</v>
      </c>
    </row>
    <row r="146" spans="1:4" x14ac:dyDescent="0.3">
      <c r="A146" s="30"/>
      <c r="B146" s="31" t="s">
        <v>123</v>
      </c>
      <c r="C146" s="32">
        <f>SUM(C145:C145)</f>
        <v>100</v>
      </c>
      <c r="D146" s="32">
        <f>SUM(D144:D145)</f>
        <v>2</v>
      </c>
    </row>
    <row r="147" spans="1:4" x14ac:dyDescent="0.3">
      <c r="A147" s="30"/>
      <c r="B147" s="31" t="s">
        <v>152</v>
      </c>
      <c r="C147" s="32">
        <f>SUM(C18+C22+C26+C29+C32+C35+C41+C44+C53+C74+C98+C102+C107+C110+C116+C119+C122+C126+C130+C133+C136+C140+C143+C146)</f>
        <v>3878654.5</v>
      </c>
      <c r="D147" s="32">
        <f>SUM(D18+D22+D26+D29+D32+D35+D41+D44+D53+D74+D98+D102+D107+D110+D116+D119+D122+D126+D130+D133+D136+D140+D143+D146)</f>
        <v>1519</v>
      </c>
    </row>
    <row r="148" spans="1:4" x14ac:dyDescent="0.3">
      <c r="A148" s="41"/>
      <c r="B148" s="35"/>
    </row>
    <row r="149" spans="1:4" x14ac:dyDescent="0.3">
      <c r="A149" s="41"/>
      <c r="B149" s="35"/>
    </row>
    <row r="150" spans="1:4" x14ac:dyDescent="0.3">
      <c r="A150" s="41"/>
      <c r="B150" s="35"/>
    </row>
    <row r="151" spans="1:4" x14ac:dyDescent="0.3">
      <c r="A151" s="41"/>
      <c r="B151" s="35"/>
    </row>
    <row r="152" spans="1:4" x14ac:dyDescent="0.3">
      <c r="A152" s="41"/>
      <c r="B152" s="35"/>
    </row>
    <row r="153" spans="1:4" x14ac:dyDescent="0.3">
      <c r="A153" s="41"/>
      <c r="B153" s="35"/>
    </row>
    <row r="154" spans="1:4" x14ac:dyDescent="0.3">
      <c r="A154" s="41"/>
      <c r="B154" s="35"/>
    </row>
    <row r="155" spans="1:4" x14ac:dyDescent="0.3">
      <c r="A155" s="41"/>
      <c r="B155" s="35"/>
    </row>
    <row r="156" spans="1:4" x14ac:dyDescent="0.3">
      <c r="A156" s="41"/>
      <c r="B156" s="35"/>
    </row>
    <row r="157" spans="1:4" x14ac:dyDescent="0.3">
      <c r="A157" s="41"/>
      <c r="B157" s="35"/>
    </row>
    <row r="158" spans="1:4" x14ac:dyDescent="0.3">
      <c r="A158" s="41"/>
      <c r="B158" s="35"/>
    </row>
    <row r="159" spans="1:4" x14ac:dyDescent="0.3">
      <c r="A159" s="41"/>
      <c r="B159" s="35"/>
    </row>
    <row r="160" spans="1:4" x14ac:dyDescent="0.3">
      <c r="A160" s="41"/>
      <c r="B160" s="35"/>
    </row>
    <row r="161" spans="1:2" x14ac:dyDescent="0.3">
      <c r="A161" s="41"/>
      <c r="B161" s="35"/>
    </row>
    <row r="162" spans="1:2" x14ac:dyDescent="0.3">
      <c r="A162" s="41"/>
      <c r="B162" s="35"/>
    </row>
    <row r="163" spans="1:2" x14ac:dyDescent="0.3">
      <c r="A163" s="41"/>
      <c r="B163" s="35"/>
    </row>
    <row r="164" spans="1:2" x14ac:dyDescent="0.3">
      <c r="A164" s="41"/>
      <c r="B164" s="35"/>
    </row>
    <row r="165" spans="1:2" x14ac:dyDescent="0.3">
      <c r="A165" s="41"/>
      <c r="B165" s="35"/>
    </row>
    <row r="166" spans="1:2" x14ac:dyDescent="0.3">
      <c r="A166" s="41"/>
      <c r="B166" s="35"/>
    </row>
    <row r="167" spans="1:2" x14ac:dyDescent="0.3">
      <c r="A167" s="41"/>
      <c r="B167" s="35"/>
    </row>
    <row r="168" spans="1:2" x14ac:dyDescent="0.3">
      <c r="A168" s="41"/>
      <c r="B168" s="35"/>
    </row>
    <row r="169" spans="1:2" x14ac:dyDescent="0.3">
      <c r="A169" s="41"/>
      <c r="B169" s="35"/>
    </row>
    <row r="170" spans="1:2" x14ac:dyDescent="0.3">
      <c r="A170" s="41"/>
      <c r="B170" s="35"/>
    </row>
    <row r="171" spans="1:2" x14ac:dyDescent="0.3">
      <c r="A171" s="41"/>
      <c r="B171" s="35"/>
    </row>
    <row r="172" spans="1:2" x14ac:dyDescent="0.3">
      <c r="A172" s="41"/>
      <c r="B172" s="35"/>
    </row>
    <row r="173" spans="1:2" x14ac:dyDescent="0.3">
      <c r="A173" s="41"/>
      <c r="B173" s="35"/>
    </row>
    <row r="174" spans="1:2" x14ac:dyDescent="0.3">
      <c r="A174" s="41"/>
      <c r="B174" s="35"/>
    </row>
    <row r="175" spans="1:2" x14ac:dyDescent="0.3">
      <c r="A175" s="41"/>
      <c r="B175" s="35"/>
    </row>
    <row r="176" spans="1:2" x14ac:dyDescent="0.3">
      <c r="A176" s="41"/>
      <c r="B176" s="35"/>
    </row>
    <row r="177" spans="1:2" x14ac:dyDescent="0.3">
      <c r="A177" s="41"/>
      <c r="B177" s="35"/>
    </row>
    <row r="178" spans="1:2" x14ac:dyDescent="0.3">
      <c r="A178" s="41"/>
      <c r="B178" s="35"/>
    </row>
    <row r="179" spans="1:2" x14ac:dyDescent="0.3">
      <c r="A179" s="41"/>
      <c r="B179" s="35"/>
    </row>
    <row r="180" spans="1:2" x14ac:dyDescent="0.3">
      <c r="A180" s="41"/>
      <c r="B180" s="35"/>
    </row>
    <row r="181" spans="1:2" x14ac:dyDescent="0.3">
      <c r="A181" s="41"/>
      <c r="B181" s="35"/>
    </row>
    <row r="182" spans="1:2" x14ac:dyDescent="0.3">
      <c r="A182" s="41"/>
      <c r="B182" s="35"/>
    </row>
    <row r="183" spans="1:2" x14ac:dyDescent="0.3">
      <c r="A183" s="41"/>
      <c r="B183" s="35"/>
    </row>
    <row r="184" spans="1:2" x14ac:dyDescent="0.3">
      <c r="A184" s="41"/>
      <c r="B184" s="35"/>
    </row>
    <row r="185" spans="1:2" x14ac:dyDescent="0.3">
      <c r="A185" s="41"/>
      <c r="B185" s="35"/>
    </row>
    <row r="186" spans="1:2" x14ac:dyDescent="0.3">
      <c r="A186" s="41"/>
      <c r="B186" s="35"/>
    </row>
    <row r="187" spans="1:2" x14ac:dyDescent="0.3">
      <c r="A187" s="41"/>
      <c r="B187" s="35"/>
    </row>
    <row r="188" spans="1:2" x14ac:dyDescent="0.3">
      <c r="A188" s="41"/>
      <c r="B188" s="35"/>
    </row>
    <row r="189" spans="1:2" x14ac:dyDescent="0.3">
      <c r="A189" s="41"/>
      <c r="B189" s="35"/>
    </row>
    <row r="190" spans="1:2" x14ac:dyDescent="0.3">
      <c r="A190" s="41"/>
      <c r="B190" s="35"/>
    </row>
    <row r="191" spans="1:2" x14ac:dyDescent="0.3">
      <c r="A191" s="41"/>
      <c r="B191" s="35"/>
    </row>
    <row r="192" spans="1:2" x14ac:dyDescent="0.3">
      <c r="A192" s="41"/>
      <c r="B192" s="35"/>
    </row>
    <row r="193" spans="1:2" x14ac:dyDescent="0.3">
      <c r="A193" s="41"/>
      <c r="B193" s="35"/>
    </row>
    <row r="194" spans="1:2" x14ac:dyDescent="0.3">
      <c r="A194" s="41"/>
      <c r="B194" s="35"/>
    </row>
    <row r="195" spans="1:2" x14ac:dyDescent="0.3">
      <c r="A195" s="41"/>
      <c r="B195" s="35"/>
    </row>
    <row r="196" spans="1:2" x14ac:dyDescent="0.3">
      <c r="A196" s="41"/>
      <c r="B196" s="35"/>
    </row>
    <row r="197" spans="1:2" x14ac:dyDescent="0.3">
      <c r="A197" s="41"/>
      <c r="B197" s="35"/>
    </row>
    <row r="198" spans="1:2" x14ac:dyDescent="0.3">
      <c r="A198" s="41"/>
      <c r="B198" s="35"/>
    </row>
    <row r="199" spans="1:2" x14ac:dyDescent="0.3">
      <c r="A199" s="41"/>
      <c r="B199" s="35"/>
    </row>
    <row r="200" spans="1:2" x14ac:dyDescent="0.3">
      <c r="A200" s="41"/>
      <c r="B200" s="35"/>
    </row>
    <row r="201" spans="1:2" x14ac:dyDescent="0.3">
      <c r="A201" s="41"/>
      <c r="B201" s="35"/>
    </row>
    <row r="202" spans="1:2" x14ac:dyDescent="0.3">
      <c r="A202" s="41"/>
      <c r="B202" s="35"/>
    </row>
    <row r="203" spans="1:2" x14ac:dyDescent="0.3">
      <c r="A203" s="41"/>
      <c r="B203" s="35"/>
    </row>
    <row r="204" spans="1:2" x14ac:dyDescent="0.3">
      <c r="A204" s="41"/>
      <c r="B204" s="35"/>
    </row>
    <row r="205" spans="1:2" x14ac:dyDescent="0.3">
      <c r="A205" s="41"/>
      <c r="B205" s="35"/>
    </row>
    <row r="206" spans="1:2" x14ac:dyDescent="0.3">
      <c r="A206" s="41"/>
      <c r="B206" s="35"/>
    </row>
    <row r="207" spans="1:2" x14ac:dyDescent="0.3">
      <c r="A207" s="41"/>
      <c r="B207" s="35"/>
    </row>
    <row r="208" spans="1:2" x14ac:dyDescent="0.3">
      <c r="A208" s="41"/>
      <c r="B208" s="35"/>
    </row>
    <row r="209" spans="1:2" x14ac:dyDescent="0.3">
      <c r="A209" s="41"/>
      <c r="B209" s="35"/>
    </row>
    <row r="210" spans="1:2" x14ac:dyDescent="0.3">
      <c r="A210" s="41"/>
      <c r="B210" s="35"/>
    </row>
    <row r="211" spans="1:2" x14ac:dyDescent="0.3">
      <c r="A211" s="41"/>
      <c r="B211" s="35"/>
    </row>
    <row r="212" spans="1:2" x14ac:dyDescent="0.3">
      <c r="A212" s="41"/>
      <c r="B212" s="35"/>
    </row>
    <row r="213" spans="1:2" x14ac:dyDescent="0.3">
      <c r="A213" s="41"/>
      <c r="B213" s="35"/>
    </row>
    <row r="214" spans="1:2" x14ac:dyDescent="0.3">
      <c r="A214" s="41"/>
      <c r="B214" s="35"/>
    </row>
    <row r="215" spans="1:2" x14ac:dyDescent="0.3">
      <c r="A215" s="41"/>
      <c r="B215" s="35"/>
    </row>
    <row r="216" spans="1:2" x14ac:dyDescent="0.3">
      <c r="A216" s="41"/>
      <c r="B216" s="35"/>
    </row>
    <row r="217" spans="1:2" x14ac:dyDescent="0.3">
      <c r="A217" s="41"/>
      <c r="B217" s="35"/>
    </row>
    <row r="218" spans="1:2" x14ac:dyDescent="0.3">
      <c r="A218" s="41"/>
      <c r="B218" s="35"/>
    </row>
    <row r="219" spans="1:2" x14ac:dyDescent="0.3">
      <c r="A219" s="41"/>
      <c r="B219" s="35"/>
    </row>
    <row r="220" spans="1:2" x14ac:dyDescent="0.3">
      <c r="A220" s="41"/>
      <c r="B220" s="35"/>
    </row>
    <row r="221" spans="1:2" x14ac:dyDescent="0.3">
      <c r="A221" s="41"/>
      <c r="B221" s="35"/>
    </row>
    <row r="222" spans="1:2" x14ac:dyDescent="0.3">
      <c r="A222" s="41"/>
      <c r="B222" s="35"/>
    </row>
    <row r="223" spans="1:2" x14ac:dyDescent="0.3">
      <c r="A223" s="41"/>
      <c r="B223" s="35"/>
    </row>
    <row r="224" spans="1:2" x14ac:dyDescent="0.3">
      <c r="A224" s="41"/>
      <c r="B224" s="35"/>
    </row>
    <row r="225" spans="1:2" x14ac:dyDescent="0.3">
      <c r="A225" s="41"/>
      <c r="B225" s="35"/>
    </row>
    <row r="226" spans="1:2" x14ac:dyDescent="0.3">
      <c r="A226" s="41"/>
      <c r="B226" s="35"/>
    </row>
    <row r="227" spans="1:2" x14ac:dyDescent="0.3">
      <c r="A227" s="41"/>
      <c r="B227" s="35"/>
    </row>
    <row r="228" spans="1:2" x14ac:dyDescent="0.3">
      <c r="A228" s="41"/>
      <c r="B228" s="35"/>
    </row>
    <row r="229" spans="1:2" x14ac:dyDescent="0.3">
      <c r="A229" s="41"/>
      <c r="B229" s="35"/>
    </row>
    <row r="230" spans="1:2" x14ac:dyDescent="0.3">
      <c r="A230" s="41"/>
      <c r="B230" s="35"/>
    </row>
    <row r="231" spans="1:2" x14ac:dyDescent="0.3">
      <c r="A231" s="41"/>
      <c r="B231" s="35"/>
    </row>
    <row r="232" spans="1:2" x14ac:dyDescent="0.3">
      <c r="A232" s="41"/>
      <c r="B232" s="35"/>
    </row>
    <row r="233" spans="1:2" x14ac:dyDescent="0.3">
      <c r="A233" s="41"/>
      <c r="B233" s="35"/>
    </row>
    <row r="234" spans="1:2" x14ac:dyDescent="0.3">
      <c r="A234" s="41"/>
      <c r="B234" s="35"/>
    </row>
    <row r="235" spans="1:2" x14ac:dyDescent="0.3">
      <c r="A235" s="41"/>
      <c r="B235" s="35"/>
    </row>
    <row r="236" spans="1:2" x14ac:dyDescent="0.3">
      <c r="A236" s="41"/>
      <c r="B236" s="35"/>
    </row>
    <row r="237" spans="1:2" x14ac:dyDescent="0.3">
      <c r="A237" s="41"/>
      <c r="B237" s="35"/>
    </row>
    <row r="238" spans="1:2" x14ac:dyDescent="0.3">
      <c r="A238" s="41"/>
      <c r="B238" s="35"/>
    </row>
    <row r="239" spans="1:2" x14ac:dyDescent="0.3">
      <c r="A239" s="41"/>
      <c r="B239" s="35"/>
    </row>
    <row r="240" spans="1:2" x14ac:dyDescent="0.3">
      <c r="A240" s="41"/>
      <c r="B240" s="35"/>
    </row>
    <row r="241" spans="1:2" x14ac:dyDescent="0.3">
      <c r="A241" s="41"/>
      <c r="B241" s="35"/>
    </row>
    <row r="242" spans="1:2" x14ac:dyDescent="0.3">
      <c r="A242" s="41"/>
      <c r="B242" s="35"/>
    </row>
    <row r="243" spans="1:2" x14ac:dyDescent="0.3">
      <c r="A243" s="41"/>
      <c r="B243" s="35"/>
    </row>
    <row r="244" spans="1:2" x14ac:dyDescent="0.3">
      <c r="A244" s="41"/>
      <c r="B244" s="35"/>
    </row>
    <row r="245" spans="1:2" x14ac:dyDescent="0.3">
      <c r="A245" s="41"/>
      <c r="B245" s="35"/>
    </row>
    <row r="246" spans="1:2" x14ac:dyDescent="0.3">
      <c r="A246" s="41"/>
      <c r="B246" s="35"/>
    </row>
    <row r="247" spans="1:2" x14ac:dyDescent="0.3">
      <c r="A247" s="41"/>
      <c r="B247" s="35"/>
    </row>
    <row r="248" spans="1:2" x14ac:dyDescent="0.3">
      <c r="A248" s="41"/>
      <c r="B248" s="35"/>
    </row>
    <row r="249" spans="1:2" x14ac:dyDescent="0.3">
      <c r="A249" s="41"/>
      <c r="B249" s="35"/>
    </row>
    <row r="250" spans="1:2" x14ac:dyDescent="0.3">
      <c r="A250" s="41"/>
      <c r="B250" s="35"/>
    </row>
    <row r="251" spans="1:2" x14ac:dyDescent="0.3">
      <c r="A251" s="41"/>
      <c r="B251" s="35"/>
    </row>
    <row r="252" spans="1:2" x14ac:dyDescent="0.3">
      <c r="A252" s="41"/>
      <c r="B252" s="35"/>
    </row>
    <row r="253" spans="1:2" x14ac:dyDescent="0.3">
      <c r="A253" s="41"/>
      <c r="B253" s="35"/>
    </row>
    <row r="254" spans="1:2" x14ac:dyDescent="0.3">
      <c r="A254" s="41"/>
      <c r="B254" s="35"/>
    </row>
    <row r="255" spans="1:2" x14ac:dyDescent="0.3">
      <c r="A255" s="41"/>
      <c r="B255" s="35"/>
    </row>
    <row r="256" spans="1:2" x14ac:dyDescent="0.3">
      <c r="A256" s="41"/>
      <c r="B256" s="35"/>
    </row>
    <row r="257" spans="1:2" x14ac:dyDescent="0.3">
      <c r="A257" s="41"/>
      <c r="B257" s="35"/>
    </row>
    <row r="258" spans="1:2" x14ac:dyDescent="0.3">
      <c r="A258" s="41"/>
      <c r="B258" s="35"/>
    </row>
    <row r="259" spans="1:2" x14ac:dyDescent="0.3">
      <c r="A259" s="41"/>
      <c r="B259" s="35"/>
    </row>
    <row r="260" spans="1:2" x14ac:dyDescent="0.3">
      <c r="A260" s="41"/>
      <c r="B260" s="35"/>
    </row>
    <row r="261" spans="1:2" x14ac:dyDescent="0.3">
      <c r="A261" s="41"/>
      <c r="B261" s="35"/>
    </row>
    <row r="262" spans="1:2" x14ac:dyDescent="0.3">
      <c r="A262" s="41"/>
      <c r="B262" s="35"/>
    </row>
    <row r="263" spans="1:2" x14ac:dyDescent="0.3">
      <c r="A263" s="41"/>
      <c r="B263" s="35"/>
    </row>
    <row r="264" spans="1:2" x14ac:dyDescent="0.3">
      <c r="A264" s="41"/>
      <c r="B264" s="35"/>
    </row>
    <row r="265" spans="1:2" x14ac:dyDescent="0.3">
      <c r="A265" s="41"/>
      <c r="B265" s="35"/>
    </row>
    <row r="266" spans="1:2" x14ac:dyDescent="0.3">
      <c r="A266" s="41"/>
      <c r="B266" s="35"/>
    </row>
    <row r="267" spans="1:2" x14ac:dyDescent="0.3">
      <c r="A267" s="41"/>
      <c r="B267" s="35"/>
    </row>
    <row r="268" spans="1:2" x14ac:dyDescent="0.3">
      <c r="A268" s="41"/>
      <c r="B268" s="35"/>
    </row>
    <row r="269" spans="1:2" x14ac:dyDescent="0.3">
      <c r="A269" s="41"/>
      <c r="B269" s="35"/>
    </row>
    <row r="270" spans="1:2" x14ac:dyDescent="0.3">
      <c r="A270" s="41"/>
      <c r="B270" s="35"/>
    </row>
    <row r="271" spans="1:2" x14ac:dyDescent="0.3">
      <c r="A271" s="41"/>
      <c r="B271" s="35"/>
    </row>
    <row r="272" spans="1:2" x14ac:dyDescent="0.3">
      <c r="A272" s="41"/>
      <c r="B272" s="35"/>
    </row>
    <row r="273" spans="1:2" x14ac:dyDescent="0.3">
      <c r="A273" s="41"/>
      <c r="B273" s="35"/>
    </row>
    <row r="274" spans="1:2" x14ac:dyDescent="0.3">
      <c r="A274" s="41"/>
      <c r="B274" s="35"/>
    </row>
    <row r="275" spans="1:2" x14ac:dyDescent="0.3">
      <c r="A275" s="41"/>
      <c r="B275" s="35"/>
    </row>
    <row r="276" spans="1:2" x14ac:dyDescent="0.3">
      <c r="A276" s="41"/>
      <c r="B276" s="35"/>
    </row>
    <row r="277" spans="1:2" x14ac:dyDescent="0.3">
      <c r="A277" s="41"/>
      <c r="B277" s="35"/>
    </row>
    <row r="278" spans="1:2" x14ac:dyDescent="0.3">
      <c r="A278" s="41"/>
      <c r="B278" s="35"/>
    </row>
    <row r="279" spans="1:2" x14ac:dyDescent="0.3">
      <c r="A279" s="41"/>
      <c r="B279" s="35"/>
    </row>
    <row r="280" spans="1:2" x14ac:dyDescent="0.3">
      <c r="A280" s="41"/>
      <c r="B280" s="35"/>
    </row>
    <row r="281" spans="1:2" x14ac:dyDescent="0.3">
      <c r="A281" s="41"/>
      <c r="B281" s="35"/>
    </row>
    <row r="282" spans="1:2" x14ac:dyDescent="0.3">
      <c r="A282" s="41"/>
      <c r="B282" s="35"/>
    </row>
    <row r="283" spans="1:2" x14ac:dyDescent="0.3">
      <c r="A283" s="41"/>
      <c r="B283" s="35"/>
    </row>
    <row r="284" spans="1:2" x14ac:dyDescent="0.3">
      <c r="A284" s="41"/>
      <c r="B284" s="35"/>
    </row>
    <row r="285" spans="1:2" x14ac:dyDescent="0.3">
      <c r="A285" s="41"/>
      <c r="B285" s="35"/>
    </row>
    <row r="286" spans="1:2" x14ac:dyDescent="0.3">
      <c r="A286" s="41"/>
      <c r="B286" s="35"/>
    </row>
    <row r="287" spans="1:2" x14ac:dyDescent="0.3">
      <c r="A287" s="41"/>
      <c r="B287" s="35"/>
    </row>
    <row r="288" spans="1:2" x14ac:dyDescent="0.3">
      <c r="A288" s="41"/>
      <c r="B288" s="35"/>
    </row>
    <row r="289" spans="1:2" x14ac:dyDescent="0.3">
      <c r="A289" s="41"/>
      <c r="B289" s="35"/>
    </row>
    <row r="290" spans="1:2" x14ac:dyDescent="0.3">
      <c r="A290" s="41"/>
      <c r="B290" s="35"/>
    </row>
    <row r="291" spans="1:2" x14ac:dyDescent="0.3">
      <c r="A291" s="41"/>
      <c r="B291" s="35"/>
    </row>
    <row r="292" spans="1:2" x14ac:dyDescent="0.3">
      <c r="A292" s="41"/>
      <c r="B292" s="35"/>
    </row>
    <row r="293" spans="1:2" x14ac:dyDescent="0.3">
      <c r="A293" s="41"/>
      <c r="B293" s="35"/>
    </row>
    <row r="294" spans="1:2" x14ac:dyDescent="0.3">
      <c r="A294" s="41"/>
      <c r="B294" s="35"/>
    </row>
    <row r="295" spans="1:2" x14ac:dyDescent="0.3">
      <c r="A295" s="41"/>
      <c r="B295" s="35"/>
    </row>
    <row r="296" spans="1:2" x14ac:dyDescent="0.3">
      <c r="A296" s="41"/>
      <c r="B296" s="35"/>
    </row>
    <row r="297" spans="1:2" x14ac:dyDescent="0.3">
      <c r="A297" s="41"/>
      <c r="B297" s="35"/>
    </row>
    <row r="298" spans="1:2" x14ac:dyDescent="0.3">
      <c r="A298" s="41"/>
      <c r="B298" s="35"/>
    </row>
    <row r="299" spans="1:2" x14ac:dyDescent="0.3">
      <c r="A299" s="41"/>
      <c r="B299" s="35"/>
    </row>
    <row r="300" spans="1:2" x14ac:dyDescent="0.3">
      <c r="A300" s="41"/>
      <c r="B300" s="35"/>
    </row>
    <row r="301" spans="1:2" x14ac:dyDescent="0.3">
      <c r="A301" s="41"/>
      <c r="B301" s="35"/>
    </row>
    <row r="302" spans="1:2" x14ac:dyDescent="0.3">
      <c r="A302" s="41"/>
      <c r="B302" s="35"/>
    </row>
    <row r="303" spans="1:2" x14ac:dyDescent="0.3">
      <c r="A303" s="41"/>
      <c r="B303" s="35"/>
    </row>
    <row r="304" spans="1:2" x14ac:dyDescent="0.3">
      <c r="A304" s="41"/>
      <c r="B304" s="35"/>
    </row>
    <row r="305" spans="1:2" x14ac:dyDescent="0.3">
      <c r="A305" s="41"/>
      <c r="B305" s="35"/>
    </row>
    <row r="306" spans="1:2" x14ac:dyDescent="0.3">
      <c r="A306" s="41"/>
      <c r="B306" s="35"/>
    </row>
    <row r="307" spans="1:2" x14ac:dyDescent="0.3">
      <c r="A307" s="41"/>
      <c r="B307" s="35"/>
    </row>
    <row r="308" spans="1:2" x14ac:dyDescent="0.3">
      <c r="A308" s="41"/>
      <c r="B308" s="35"/>
    </row>
    <row r="309" spans="1:2" x14ac:dyDescent="0.3">
      <c r="A309" s="41"/>
      <c r="B309" s="35"/>
    </row>
    <row r="310" spans="1:2" x14ac:dyDescent="0.3">
      <c r="A310" s="41"/>
      <c r="B310" s="35"/>
    </row>
    <row r="311" spans="1:2" x14ac:dyDescent="0.3">
      <c r="A311" s="41"/>
      <c r="B311" s="35"/>
    </row>
    <row r="312" spans="1:2" x14ac:dyDescent="0.3">
      <c r="A312" s="41"/>
      <c r="B312" s="35"/>
    </row>
    <row r="313" spans="1:2" x14ac:dyDescent="0.3">
      <c r="A313" s="41"/>
      <c r="B313" s="35"/>
    </row>
    <row r="314" spans="1:2" x14ac:dyDescent="0.3">
      <c r="A314" s="41"/>
      <c r="B314" s="35"/>
    </row>
    <row r="315" spans="1:2" x14ac:dyDescent="0.3">
      <c r="A315" s="41"/>
      <c r="B315" s="35"/>
    </row>
    <row r="316" spans="1:2" x14ac:dyDescent="0.3">
      <c r="A316" s="41"/>
      <c r="B316" s="35"/>
    </row>
    <row r="317" spans="1:2" x14ac:dyDescent="0.3">
      <c r="A317" s="41"/>
      <c r="B317" s="35"/>
    </row>
    <row r="318" spans="1:2" x14ac:dyDescent="0.3">
      <c r="A318" s="41"/>
      <c r="B318" s="35"/>
    </row>
    <row r="319" spans="1:2" x14ac:dyDescent="0.3">
      <c r="A319" s="41"/>
      <c r="B319" s="35"/>
    </row>
    <row r="320" spans="1:2" x14ac:dyDescent="0.3">
      <c r="A320" s="41"/>
      <c r="B320" s="35"/>
    </row>
    <row r="321" spans="1:2" x14ac:dyDescent="0.3">
      <c r="A321" s="41"/>
      <c r="B321" s="35"/>
    </row>
    <row r="322" spans="1:2" x14ac:dyDescent="0.3">
      <c r="A322" s="41"/>
      <c r="B322" s="35"/>
    </row>
    <row r="323" spans="1:2" x14ac:dyDescent="0.3">
      <c r="A323" s="41"/>
      <c r="B323" s="35"/>
    </row>
    <row r="324" spans="1:2" x14ac:dyDescent="0.3">
      <c r="A324" s="41"/>
      <c r="B324" s="35"/>
    </row>
    <row r="325" spans="1:2" x14ac:dyDescent="0.3">
      <c r="A325" s="41"/>
      <c r="B325" s="35"/>
    </row>
    <row r="326" spans="1:2" x14ac:dyDescent="0.3">
      <c r="A326" s="41"/>
      <c r="B326" s="35"/>
    </row>
    <row r="327" spans="1:2" x14ac:dyDescent="0.3">
      <c r="A327" s="41"/>
      <c r="B327" s="35"/>
    </row>
    <row r="328" spans="1:2" x14ac:dyDescent="0.3">
      <c r="A328" s="41"/>
      <c r="B328" s="35"/>
    </row>
    <row r="329" spans="1:2" x14ac:dyDescent="0.3">
      <c r="A329" s="41"/>
      <c r="B329" s="35"/>
    </row>
    <row r="330" spans="1:2" x14ac:dyDescent="0.3">
      <c r="A330" s="41"/>
      <c r="B330" s="35"/>
    </row>
    <row r="331" spans="1:2" x14ac:dyDescent="0.3">
      <c r="A331" s="41"/>
      <c r="B331" s="35"/>
    </row>
    <row r="332" spans="1:2" x14ac:dyDescent="0.3">
      <c r="A332" s="41"/>
      <c r="B332" s="35"/>
    </row>
    <row r="333" spans="1:2" x14ac:dyDescent="0.3">
      <c r="A333" s="41"/>
      <c r="B333" s="35"/>
    </row>
    <row r="334" spans="1:2" x14ac:dyDescent="0.3">
      <c r="A334" s="41"/>
      <c r="B334" s="35"/>
    </row>
    <row r="335" spans="1:2" x14ac:dyDescent="0.3">
      <c r="A335" s="41"/>
      <c r="B335" s="35"/>
    </row>
    <row r="336" spans="1:2" x14ac:dyDescent="0.3">
      <c r="A336" s="41"/>
      <c r="B336" s="35"/>
    </row>
    <row r="337" spans="1:2" x14ac:dyDescent="0.3">
      <c r="A337" s="41"/>
      <c r="B337" s="35"/>
    </row>
    <row r="338" spans="1:2" x14ac:dyDescent="0.3">
      <c r="A338" s="41"/>
      <c r="B338" s="35"/>
    </row>
    <row r="339" spans="1:2" x14ac:dyDescent="0.3">
      <c r="A339" s="41"/>
      <c r="B339" s="35"/>
    </row>
    <row r="340" spans="1:2" x14ac:dyDescent="0.3">
      <c r="A340" s="41"/>
      <c r="B340" s="35"/>
    </row>
    <row r="341" spans="1:2" x14ac:dyDescent="0.3">
      <c r="A341" s="41"/>
      <c r="B341" s="35"/>
    </row>
    <row r="342" spans="1:2" x14ac:dyDescent="0.3">
      <c r="A342" s="41"/>
      <c r="B342" s="35"/>
    </row>
    <row r="343" spans="1:2" x14ac:dyDescent="0.3">
      <c r="A343" s="41"/>
      <c r="B343" s="35"/>
    </row>
    <row r="344" spans="1:2" x14ac:dyDescent="0.3">
      <c r="A344" s="41"/>
      <c r="B344" s="35"/>
    </row>
    <row r="345" spans="1:2" x14ac:dyDescent="0.3">
      <c r="A345" s="41"/>
      <c r="B345" s="35"/>
    </row>
    <row r="346" spans="1:2" x14ac:dyDescent="0.3">
      <c r="A346" s="41"/>
      <c r="B346" s="35"/>
    </row>
    <row r="347" spans="1:2" x14ac:dyDescent="0.3">
      <c r="A347" s="41"/>
      <c r="B347" s="35"/>
    </row>
    <row r="348" spans="1:2" x14ac:dyDescent="0.3">
      <c r="A348" s="41"/>
      <c r="B348" s="35"/>
    </row>
    <row r="349" spans="1:2" x14ac:dyDescent="0.3">
      <c r="A349" s="41"/>
      <c r="B349" s="35"/>
    </row>
    <row r="350" spans="1:2" x14ac:dyDescent="0.3">
      <c r="A350" s="41"/>
      <c r="B350" s="35"/>
    </row>
    <row r="351" spans="1:2" x14ac:dyDescent="0.3">
      <c r="A351" s="41"/>
      <c r="B351" s="35"/>
    </row>
    <row r="352" spans="1:2" x14ac:dyDescent="0.3">
      <c r="A352" s="41"/>
      <c r="B352" s="35"/>
    </row>
    <row r="353" spans="1:2" x14ac:dyDescent="0.3">
      <c r="A353" s="41"/>
      <c r="B353" s="35"/>
    </row>
    <row r="354" spans="1:2" x14ac:dyDescent="0.3">
      <c r="A354" s="41"/>
      <c r="B354" s="35"/>
    </row>
    <row r="355" spans="1:2" x14ac:dyDescent="0.3">
      <c r="A355" s="41"/>
      <c r="B355" s="35"/>
    </row>
    <row r="356" spans="1:2" x14ac:dyDescent="0.3">
      <c r="A356" s="41"/>
      <c r="B356" s="35"/>
    </row>
    <row r="357" spans="1:2" x14ac:dyDescent="0.3">
      <c r="A357" s="41"/>
      <c r="B357" s="35"/>
    </row>
    <row r="358" spans="1:2" x14ac:dyDescent="0.3">
      <c r="A358" s="41"/>
      <c r="B358" s="35"/>
    </row>
    <row r="359" spans="1:2" x14ac:dyDescent="0.3">
      <c r="A359" s="41"/>
      <c r="B359" s="35"/>
    </row>
    <row r="360" spans="1:2" x14ac:dyDescent="0.3">
      <c r="A360" s="41"/>
      <c r="B360" s="35"/>
    </row>
    <row r="361" spans="1:2" x14ac:dyDescent="0.3">
      <c r="A361" s="41"/>
      <c r="B361" s="35"/>
    </row>
    <row r="362" spans="1:2" x14ac:dyDescent="0.3">
      <c r="A362" s="41"/>
      <c r="B362" s="35"/>
    </row>
    <row r="363" spans="1:2" x14ac:dyDescent="0.3">
      <c r="A363" s="41"/>
      <c r="B363" s="35"/>
    </row>
    <row r="364" spans="1:2" x14ac:dyDescent="0.3">
      <c r="A364" s="41"/>
      <c r="B364" s="35"/>
    </row>
    <row r="365" spans="1:2" x14ac:dyDescent="0.3">
      <c r="A365" s="41"/>
      <c r="B365" s="35"/>
    </row>
    <row r="366" spans="1:2" x14ac:dyDescent="0.3">
      <c r="A366" s="41"/>
      <c r="B366" s="35"/>
    </row>
    <row r="367" spans="1:2" x14ac:dyDescent="0.3">
      <c r="A367" s="41"/>
      <c r="B367" s="35"/>
    </row>
    <row r="368" spans="1:2" x14ac:dyDescent="0.3">
      <c r="A368" s="41"/>
      <c r="B368" s="35"/>
    </row>
    <row r="369" spans="1:2" x14ac:dyDescent="0.3">
      <c r="A369" s="41"/>
      <c r="B369" s="35"/>
    </row>
    <row r="370" spans="1:2" x14ac:dyDescent="0.3">
      <c r="A370" s="41"/>
      <c r="B370" s="35"/>
    </row>
    <row r="371" spans="1:2" x14ac:dyDescent="0.3">
      <c r="A371" s="41"/>
      <c r="B371" s="35"/>
    </row>
    <row r="372" spans="1:2" x14ac:dyDescent="0.3">
      <c r="A372" s="41"/>
      <c r="B372" s="35"/>
    </row>
    <row r="373" spans="1:2" x14ac:dyDescent="0.3">
      <c r="A373" s="41"/>
      <c r="B373" s="35"/>
    </row>
    <row r="374" spans="1:2" x14ac:dyDescent="0.3">
      <c r="A374" s="41"/>
      <c r="B374" s="35"/>
    </row>
    <row r="375" spans="1:2" x14ac:dyDescent="0.3">
      <c r="A375" s="41"/>
      <c r="B375" s="35"/>
    </row>
    <row r="376" spans="1:2" x14ac:dyDescent="0.3">
      <c r="A376" s="41"/>
      <c r="B376" s="35"/>
    </row>
    <row r="377" spans="1:2" x14ac:dyDescent="0.3">
      <c r="A377" s="41"/>
      <c r="B377" s="35"/>
    </row>
    <row r="378" spans="1:2" x14ac:dyDescent="0.3">
      <c r="A378" s="41"/>
      <c r="B378" s="35"/>
    </row>
    <row r="379" spans="1:2" x14ac:dyDescent="0.3">
      <c r="A379" s="41"/>
      <c r="B379" s="35"/>
    </row>
    <row r="380" spans="1:2" x14ac:dyDescent="0.3">
      <c r="A380" s="41"/>
      <c r="B380" s="35"/>
    </row>
    <row r="381" spans="1:2" x14ac:dyDescent="0.3">
      <c r="A381" s="41"/>
      <c r="B381" s="35"/>
    </row>
    <row r="382" spans="1:2" x14ac:dyDescent="0.3">
      <c r="A382" s="41"/>
      <c r="B382" s="35"/>
    </row>
    <row r="383" spans="1:2" x14ac:dyDescent="0.3">
      <c r="A383" s="41"/>
      <c r="B383" s="35"/>
    </row>
    <row r="384" spans="1:2" x14ac:dyDescent="0.3">
      <c r="A384" s="41"/>
      <c r="B384" s="35"/>
    </row>
    <row r="385" spans="1:2" x14ac:dyDescent="0.3">
      <c r="A385" s="41"/>
      <c r="B385" s="35"/>
    </row>
    <row r="386" spans="1:2" x14ac:dyDescent="0.3">
      <c r="A386" s="41"/>
      <c r="B386" s="35"/>
    </row>
    <row r="387" spans="1:2" x14ac:dyDescent="0.3">
      <c r="A387" s="41"/>
      <c r="B387" s="35"/>
    </row>
    <row r="388" spans="1:2" x14ac:dyDescent="0.3">
      <c r="A388" s="41"/>
      <c r="B388" s="35"/>
    </row>
    <row r="389" spans="1:2" x14ac:dyDescent="0.3">
      <c r="A389" s="41"/>
      <c r="B389" s="35"/>
    </row>
    <row r="390" spans="1:2" x14ac:dyDescent="0.3">
      <c r="A390" s="41"/>
      <c r="B390" s="35"/>
    </row>
    <row r="391" spans="1:2" x14ac:dyDescent="0.3">
      <c r="A391" s="41"/>
      <c r="B391" s="35"/>
    </row>
    <row r="392" spans="1:2" x14ac:dyDescent="0.3">
      <c r="A392" s="41"/>
      <c r="B392" s="35"/>
    </row>
    <row r="393" spans="1:2" x14ac:dyDescent="0.3">
      <c r="A393" s="41"/>
      <c r="B393" s="35"/>
    </row>
    <row r="394" spans="1:2" x14ac:dyDescent="0.3">
      <c r="A394" s="41"/>
      <c r="B394" s="35"/>
    </row>
    <row r="395" spans="1:2" x14ac:dyDescent="0.3">
      <c r="A395" s="41"/>
      <c r="B395" s="35"/>
    </row>
    <row r="396" spans="1:2" x14ac:dyDescent="0.3">
      <c r="A396" s="41"/>
      <c r="B396" s="35"/>
    </row>
    <row r="397" spans="1:2" x14ac:dyDescent="0.3">
      <c r="A397" s="41"/>
      <c r="B397" s="35"/>
    </row>
    <row r="398" spans="1:2" x14ac:dyDescent="0.3">
      <c r="A398" s="41"/>
      <c r="B398" s="35"/>
    </row>
    <row r="399" spans="1:2" x14ac:dyDescent="0.3">
      <c r="A399" s="41"/>
      <c r="B399" s="35"/>
    </row>
    <row r="400" spans="1:2" x14ac:dyDescent="0.3">
      <c r="A400" s="41"/>
      <c r="B400" s="35"/>
    </row>
    <row r="401" spans="1:2" x14ac:dyDescent="0.3">
      <c r="A401" s="41"/>
      <c r="B401" s="35"/>
    </row>
    <row r="402" spans="1:2" x14ac:dyDescent="0.3">
      <c r="A402" s="41"/>
      <c r="B402" s="35"/>
    </row>
    <row r="403" spans="1:2" x14ac:dyDescent="0.3">
      <c r="A403" s="41"/>
      <c r="B403" s="35"/>
    </row>
    <row r="404" spans="1:2" x14ac:dyDescent="0.3">
      <c r="A404" s="41"/>
      <c r="B404" s="35"/>
    </row>
    <row r="405" spans="1:2" x14ac:dyDescent="0.3">
      <c r="A405" s="41"/>
      <c r="B405" s="35"/>
    </row>
    <row r="406" spans="1:2" x14ac:dyDescent="0.3">
      <c r="A406" s="41"/>
      <c r="B406" s="35"/>
    </row>
    <row r="407" spans="1:2" x14ac:dyDescent="0.3">
      <c r="A407" s="41"/>
      <c r="B407" s="35"/>
    </row>
    <row r="408" spans="1:2" x14ac:dyDescent="0.3">
      <c r="A408" s="41"/>
      <c r="B408" s="35"/>
    </row>
    <row r="409" spans="1:2" x14ac:dyDescent="0.3">
      <c r="A409" s="41"/>
      <c r="B409" s="35"/>
    </row>
    <row r="410" spans="1:2" x14ac:dyDescent="0.3">
      <c r="A410" s="41"/>
      <c r="B410" s="35"/>
    </row>
    <row r="411" spans="1:2" x14ac:dyDescent="0.3">
      <c r="A411" s="41"/>
      <c r="B411" s="35"/>
    </row>
    <row r="412" spans="1:2" x14ac:dyDescent="0.3">
      <c r="A412" s="41"/>
      <c r="B412" s="35"/>
    </row>
    <row r="413" spans="1:2" x14ac:dyDescent="0.3">
      <c r="A413" s="41"/>
      <c r="B413" s="35"/>
    </row>
    <row r="414" spans="1:2" x14ac:dyDescent="0.3">
      <c r="A414" s="41"/>
      <c r="B414" s="35"/>
    </row>
    <row r="415" spans="1:2" x14ac:dyDescent="0.3">
      <c r="A415" s="41"/>
      <c r="B415" s="35"/>
    </row>
    <row r="416" spans="1:2" x14ac:dyDescent="0.3">
      <c r="A416" s="41"/>
      <c r="B416" s="35"/>
    </row>
    <row r="417" spans="1:2" x14ac:dyDescent="0.3">
      <c r="A417" s="41"/>
      <c r="B417" s="35"/>
    </row>
    <row r="418" spans="1:2" x14ac:dyDescent="0.3">
      <c r="A418" s="41"/>
      <c r="B418" s="35"/>
    </row>
    <row r="419" spans="1:2" x14ac:dyDescent="0.3">
      <c r="A419" s="41"/>
      <c r="B419" s="35"/>
    </row>
    <row r="420" spans="1:2" x14ac:dyDescent="0.3">
      <c r="A420" s="41"/>
      <c r="B420" s="35"/>
    </row>
    <row r="421" spans="1:2" x14ac:dyDescent="0.3">
      <c r="A421" s="41"/>
      <c r="B421" s="35"/>
    </row>
    <row r="422" spans="1:2" x14ac:dyDescent="0.3">
      <c r="A422" s="41"/>
      <c r="B422" s="35"/>
    </row>
    <row r="423" spans="1:2" x14ac:dyDescent="0.3">
      <c r="A423" s="41"/>
      <c r="B423" s="35"/>
    </row>
    <row r="424" spans="1:2" x14ac:dyDescent="0.3">
      <c r="A424" s="41"/>
      <c r="B424" s="35"/>
    </row>
    <row r="425" spans="1:2" x14ac:dyDescent="0.3">
      <c r="A425" s="41"/>
      <c r="B425" s="35"/>
    </row>
    <row r="426" spans="1:2" x14ac:dyDescent="0.3">
      <c r="A426" s="41"/>
      <c r="B426" s="35"/>
    </row>
    <row r="427" spans="1:2" x14ac:dyDescent="0.3">
      <c r="A427" s="41"/>
      <c r="B427" s="35"/>
    </row>
    <row r="428" spans="1:2" x14ac:dyDescent="0.3">
      <c r="A428" s="41"/>
      <c r="B428" s="35"/>
    </row>
    <row r="429" spans="1:2" x14ac:dyDescent="0.3">
      <c r="A429" s="41"/>
      <c r="B429" s="35"/>
    </row>
    <row r="430" spans="1:2" x14ac:dyDescent="0.3">
      <c r="A430" s="41"/>
      <c r="B430" s="35"/>
    </row>
    <row r="431" spans="1:2" x14ac:dyDescent="0.3">
      <c r="A431" s="41"/>
      <c r="B431" s="35"/>
    </row>
    <row r="432" spans="1:2" x14ac:dyDescent="0.3">
      <c r="A432" s="41"/>
      <c r="B432" s="35"/>
    </row>
    <row r="433" spans="1:2" x14ac:dyDescent="0.3">
      <c r="A433" s="41"/>
      <c r="B433" s="35"/>
    </row>
    <row r="434" spans="1:2" x14ac:dyDescent="0.3">
      <c r="A434" s="41"/>
      <c r="B434" s="35"/>
    </row>
    <row r="435" spans="1:2" x14ac:dyDescent="0.3">
      <c r="A435" s="41"/>
      <c r="B435" s="35"/>
    </row>
    <row r="436" spans="1:2" x14ac:dyDescent="0.3">
      <c r="A436" s="41"/>
      <c r="B436" s="35"/>
    </row>
    <row r="437" spans="1:2" x14ac:dyDescent="0.3">
      <c r="A437" s="41"/>
      <c r="B437" s="35"/>
    </row>
    <row r="438" spans="1:2" x14ac:dyDescent="0.3">
      <c r="A438" s="41"/>
      <c r="B438" s="35"/>
    </row>
    <row r="439" spans="1:2" x14ac:dyDescent="0.3">
      <c r="A439" s="41"/>
      <c r="B439" s="35"/>
    </row>
    <row r="440" spans="1:2" x14ac:dyDescent="0.3">
      <c r="A440" s="41"/>
      <c r="B440" s="35"/>
    </row>
    <row r="441" spans="1:2" x14ac:dyDescent="0.3">
      <c r="A441" s="41"/>
      <c r="B441" s="35"/>
    </row>
    <row r="442" spans="1:2" x14ac:dyDescent="0.3">
      <c r="A442" s="41"/>
      <c r="B442" s="35"/>
    </row>
    <row r="443" spans="1:2" x14ac:dyDescent="0.3">
      <c r="A443" s="41"/>
      <c r="B443" s="35"/>
    </row>
    <row r="444" spans="1:2" x14ac:dyDescent="0.3">
      <c r="A444" s="41"/>
      <c r="B444" s="35"/>
    </row>
    <row r="445" spans="1:2" x14ac:dyDescent="0.3">
      <c r="A445" s="41"/>
      <c r="B445" s="35"/>
    </row>
    <row r="446" spans="1:2" x14ac:dyDescent="0.3">
      <c r="A446" s="41"/>
      <c r="B446" s="35"/>
    </row>
    <row r="447" spans="1:2" x14ac:dyDescent="0.3">
      <c r="A447" s="41"/>
      <c r="B447" s="35"/>
    </row>
    <row r="448" spans="1:2" x14ac:dyDescent="0.3">
      <c r="A448" s="41"/>
      <c r="B448" s="35"/>
    </row>
    <row r="449" spans="1:2" x14ac:dyDescent="0.3">
      <c r="A449" s="41"/>
      <c r="B449" s="35"/>
    </row>
    <row r="450" spans="1:2" x14ac:dyDescent="0.3">
      <c r="A450" s="41"/>
      <c r="B450" s="35"/>
    </row>
    <row r="451" spans="1:2" x14ac:dyDescent="0.3">
      <c r="A451" s="41"/>
      <c r="B451" s="35"/>
    </row>
    <row r="452" spans="1:2" x14ac:dyDescent="0.3">
      <c r="A452" s="41"/>
      <c r="B452" s="35"/>
    </row>
    <row r="453" spans="1:2" x14ac:dyDescent="0.3">
      <c r="A453" s="41"/>
      <c r="B453" s="35"/>
    </row>
    <row r="454" spans="1:2" x14ac:dyDescent="0.3">
      <c r="A454" s="41"/>
      <c r="B454" s="35"/>
    </row>
    <row r="455" spans="1:2" x14ac:dyDescent="0.3">
      <c r="A455" s="41"/>
      <c r="B455" s="35"/>
    </row>
    <row r="456" spans="1:2" x14ac:dyDescent="0.3">
      <c r="A456" s="41"/>
      <c r="B456" s="35"/>
    </row>
    <row r="457" spans="1:2" x14ac:dyDescent="0.3">
      <c r="A457" s="41"/>
      <c r="B457" s="35"/>
    </row>
    <row r="458" spans="1:2" x14ac:dyDescent="0.3">
      <c r="A458" s="41"/>
      <c r="B458" s="35"/>
    </row>
    <row r="459" spans="1:2" x14ac:dyDescent="0.3">
      <c r="A459" s="41"/>
      <c r="B459" s="35"/>
    </row>
    <row r="460" spans="1:2" x14ac:dyDescent="0.3">
      <c r="A460" s="41"/>
      <c r="B460" s="35"/>
    </row>
    <row r="461" spans="1:2" x14ac:dyDescent="0.3">
      <c r="A461" s="41"/>
      <c r="B461" s="35"/>
    </row>
    <row r="462" spans="1:2" x14ac:dyDescent="0.3">
      <c r="A462" s="41"/>
      <c r="B462" s="35"/>
    </row>
    <row r="463" spans="1:2" x14ac:dyDescent="0.3">
      <c r="A463" s="41"/>
      <c r="B463" s="35"/>
    </row>
    <row r="464" spans="1:2" x14ac:dyDescent="0.3">
      <c r="A464" s="41"/>
      <c r="B464" s="35"/>
    </row>
    <row r="465" spans="1:2" x14ac:dyDescent="0.3">
      <c r="A465" s="41"/>
      <c r="B465" s="35"/>
    </row>
    <row r="466" spans="1:2" x14ac:dyDescent="0.3">
      <c r="A466" s="41"/>
      <c r="B466" s="35"/>
    </row>
    <row r="467" spans="1:2" x14ac:dyDescent="0.3">
      <c r="A467" s="41"/>
      <c r="B467" s="35"/>
    </row>
    <row r="468" spans="1:2" x14ac:dyDescent="0.3">
      <c r="A468" s="41"/>
      <c r="B468" s="35"/>
    </row>
    <row r="469" spans="1:2" x14ac:dyDescent="0.3">
      <c r="A469" s="41"/>
      <c r="B469" s="35"/>
    </row>
    <row r="470" spans="1:2" x14ac:dyDescent="0.3">
      <c r="A470" s="41"/>
      <c r="B470" s="35"/>
    </row>
    <row r="471" spans="1:2" x14ac:dyDescent="0.3">
      <c r="A471" s="41"/>
      <c r="B471" s="35"/>
    </row>
    <row r="472" spans="1:2" x14ac:dyDescent="0.3">
      <c r="A472" s="41"/>
      <c r="B472" s="35"/>
    </row>
    <row r="473" spans="1:2" x14ac:dyDescent="0.3">
      <c r="A473" s="41"/>
      <c r="B473" s="35"/>
    </row>
    <row r="474" spans="1:2" x14ac:dyDescent="0.3">
      <c r="A474" s="41"/>
      <c r="B474" s="35"/>
    </row>
    <row r="475" spans="1:2" x14ac:dyDescent="0.3">
      <c r="A475" s="41"/>
      <c r="B475" s="35"/>
    </row>
    <row r="476" spans="1:2" x14ac:dyDescent="0.3">
      <c r="A476" s="41"/>
      <c r="B476" s="35"/>
    </row>
    <row r="477" spans="1:2" x14ac:dyDescent="0.3">
      <c r="A477" s="41"/>
      <c r="B477" s="35"/>
    </row>
    <row r="478" spans="1:2" x14ac:dyDescent="0.3">
      <c r="A478" s="41"/>
      <c r="B478" s="35"/>
    </row>
    <row r="479" spans="1:2" x14ac:dyDescent="0.3">
      <c r="A479" s="41"/>
      <c r="B479" s="35"/>
    </row>
    <row r="480" spans="1:2" x14ac:dyDescent="0.3">
      <c r="A480" s="41"/>
      <c r="B480" s="35"/>
    </row>
    <row r="481" spans="1:2" x14ac:dyDescent="0.3">
      <c r="A481" s="41"/>
      <c r="B481" s="35"/>
    </row>
    <row r="482" spans="1:2" x14ac:dyDescent="0.3">
      <c r="A482" s="41"/>
      <c r="B482" s="35"/>
    </row>
    <row r="483" spans="1:2" x14ac:dyDescent="0.3">
      <c r="A483" s="41"/>
      <c r="B483" s="35"/>
    </row>
    <row r="484" spans="1:2" x14ac:dyDescent="0.3">
      <c r="A484" s="41"/>
      <c r="B484" s="35"/>
    </row>
    <row r="485" spans="1:2" x14ac:dyDescent="0.3">
      <c r="A485" s="41"/>
      <c r="B485" s="35"/>
    </row>
    <row r="486" spans="1:2" x14ac:dyDescent="0.3">
      <c r="A486" s="41"/>
      <c r="B486" s="35"/>
    </row>
    <row r="487" spans="1:2" x14ac:dyDescent="0.3">
      <c r="A487" s="41"/>
      <c r="B487" s="35"/>
    </row>
    <row r="488" spans="1:2" x14ac:dyDescent="0.3">
      <c r="A488" s="41"/>
      <c r="B488" s="35"/>
    </row>
    <row r="489" spans="1:2" x14ac:dyDescent="0.3">
      <c r="A489" s="41"/>
      <c r="B489" s="35"/>
    </row>
    <row r="490" spans="1:2" x14ac:dyDescent="0.3">
      <c r="A490" s="41"/>
      <c r="B490" s="35"/>
    </row>
    <row r="491" spans="1:2" x14ac:dyDescent="0.3">
      <c r="A491" s="41"/>
      <c r="B491" s="35"/>
    </row>
    <row r="492" spans="1:2" x14ac:dyDescent="0.3">
      <c r="A492" s="41"/>
      <c r="B492" s="35"/>
    </row>
    <row r="493" spans="1:2" x14ac:dyDescent="0.3">
      <c r="A493" s="41"/>
      <c r="B493" s="35"/>
    </row>
    <row r="494" spans="1:2" x14ac:dyDescent="0.3">
      <c r="A494" s="41"/>
      <c r="B494" s="35"/>
    </row>
    <row r="495" spans="1:2" x14ac:dyDescent="0.3">
      <c r="A495" s="41"/>
      <c r="B495" s="35"/>
    </row>
    <row r="496" spans="1:2" x14ac:dyDescent="0.3">
      <c r="A496" s="41"/>
      <c r="B496" s="35"/>
    </row>
    <row r="497" spans="1:2" x14ac:dyDescent="0.3">
      <c r="A497" s="41"/>
      <c r="B497" s="35"/>
    </row>
    <row r="498" spans="1:2" x14ac:dyDescent="0.3">
      <c r="A498" s="41"/>
      <c r="B498" s="35"/>
    </row>
    <row r="499" spans="1:2" x14ac:dyDescent="0.3">
      <c r="A499" s="41"/>
      <c r="B499" s="35"/>
    </row>
    <row r="500" spans="1:2" x14ac:dyDescent="0.3">
      <c r="A500" s="41"/>
      <c r="B500" s="35"/>
    </row>
    <row r="501" spans="1:2" x14ac:dyDescent="0.3">
      <c r="A501" s="41"/>
      <c r="B501" s="35"/>
    </row>
    <row r="502" spans="1:2" x14ac:dyDescent="0.3">
      <c r="A502" s="41"/>
      <c r="B502" s="35"/>
    </row>
    <row r="503" spans="1:2" x14ac:dyDescent="0.3">
      <c r="A503" s="41"/>
      <c r="B503" s="35"/>
    </row>
    <row r="504" spans="1:2" x14ac:dyDescent="0.3">
      <c r="A504" s="41"/>
      <c r="B504" s="35"/>
    </row>
    <row r="505" spans="1:2" x14ac:dyDescent="0.3">
      <c r="A505" s="41"/>
      <c r="B505" s="35"/>
    </row>
    <row r="506" spans="1:2" x14ac:dyDescent="0.3">
      <c r="A506" s="41"/>
      <c r="B506" s="35"/>
    </row>
    <row r="507" spans="1:2" x14ac:dyDescent="0.3">
      <c r="A507" s="41"/>
      <c r="B507" s="35"/>
    </row>
    <row r="508" spans="1:2" x14ac:dyDescent="0.3">
      <c r="A508" s="41"/>
      <c r="B508" s="35"/>
    </row>
    <row r="509" spans="1:2" x14ac:dyDescent="0.3">
      <c r="A509" s="41"/>
      <c r="B509" s="35"/>
    </row>
    <row r="510" spans="1:2" x14ac:dyDescent="0.3">
      <c r="A510" s="41"/>
      <c r="B510" s="35"/>
    </row>
    <row r="511" spans="1:2" x14ac:dyDescent="0.3">
      <c r="A511" s="41"/>
      <c r="B511" s="35"/>
    </row>
    <row r="512" spans="1:2" x14ac:dyDescent="0.3">
      <c r="A512" s="41"/>
      <c r="B512" s="35"/>
    </row>
    <row r="513" spans="1:2" x14ac:dyDescent="0.3">
      <c r="A513" s="41"/>
      <c r="B513" s="35"/>
    </row>
    <row r="514" spans="1:2" x14ac:dyDescent="0.3">
      <c r="A514" s="41"/>
      <c r="B514" s="35"/>
    </row>
    <row r="515" spans="1:2" x14ac:dyDescent="0.3">
      <c r="A515" s="41"/>
      <c r="B515" s="35"/>
    </row>
    <row r="516" spans="1:2" x14ac:dyDescent="0.3">
      <c r="A516" s="41"/>
      <c r="B516" s="35"/>
    </row>
    <row r="517" spans="1:2" x14ac:dyDescent="0.3">
      <c r="A517" s="41"/>
      <c r="B517" s="35"/>
    </row>
    <row r="518" spans="1:2" x14ac:dyDescent="0.3">
      <c r="A518" s="41"/>
      <c r="B518" s="35"/>
    </row>
    <row r="519" spans="1:2" x14ac:dyDescent="0.3">
      <c r="A519" s="41"/>
      <c r="B519" s="35"/>
    </row>
    <row r="520" spans="1:2" x14ac:dyDescent="0.3">
      <c r="A520" s="41"/>
      <c r="B520" s="35"/>
    </row>
    <row r="521" spans="1:2" x14ac:dyDescent="0.3">
      <c r="A521" s="41"/>
      <c r="B521" s="35"/>
    </row>
    <row r="522" spans="1:2" x14ac:dyDescent="0.3">
      <c r="A522" s="41"/>
      <c r="B522" s="35"/>
    </row>
    <row r="523" spans="1:2" x14ac:dyDescent="0.3">
      <c r="A523" s="41"/>
      <c r="B523" s="35"/>
    </row>
    <row r="524" spans="1:2" x14ac:dyDescent="0.3">
      <c r="A524" s="41"/>
      <c r="B524" s="35"/>
    </row>
    <row r="525" spans="1:2" x14ac:dyDescent="0.3">
      <c r="A525" s="41"/>
      <c r="B525" s="35"/>
    </row>
    <row r="526" spans="1:2" x14ac:dyDescent="0.3">
      <c r="A526" s="41"/>
      <c r="B526" s="35"/>
    </row>
    <row r="527" spans="1:2" x14ac:dyDescent="0.3">
      <c r="A527" s="41"/>
      <c r="B527" s="35"/>
    </row>
    <row r="528" spans="1:2" x14ac:dyDescent="0.3">
      <c r="A528" s="41"/>
      <c r="B528" s="35"/>
    </row>
    <row r="529" spans="1:2" x14ac:dyDescent="0.3">
      <c r="A529" s="41"/>
      <c r="B529" s="35"/>
    </row>
    <row r="530" spans="1:2" x14ac:dyDescent="0.3">
      <c r="A530" s="41"/>
      <c r="B530" s="35"/>
    </row>
    <row r="531" spans="1:2" x14ac:dyDescent="0.3">
      <c r="A531" s="41"/>
      <c r="B531" s="35"/>
    </row>
    <row r="532" spans="1:2" x14ac:dyDescent="0.3">
      <c r="A532" s="41"/>
      <c r="B532" s="35"/>
    </row>
    <row r="533" spans="1:2" x14ac:dyDescent="0.3">
      <c r="A533" s="41"/>
      <c r="B533" s="35"/>
    </row>
    <row r="534" spans="1:2" x14ac:dyDescent="0.3">
      <c r="A534" s="41"/>
      <c r="B534" s="35"/>
    </row>
    <row r="535" spans="1:2" x14ac:dyDescent="0.3">
      <c r="A535" s="41"/>
      <c r="B535" s="35"/>
    </row>
    <row r="536" spans="1:2" x14ac:dyDescent="0.3">
      <c r="A536" s="41"/>
      <c r="B536" s="35"/>
    </row>
    <row r="537" spans="1:2" x14ac:dyDescent="0.3">
      <c r="A537" s="41"/>
      <c r="B537" s="35"/>
    </row>
    <row r="538" spans="1:2" x14ac:dyDescent="0.3">
      <c r="A538" s="41"/>
      <c r="B538" s="35"/>
    </row>
    <row r="539" spans="1:2" x14ac:dyDescent="0.3">
      <c r="A539" s="41"/>
      <c r="B539" s="35"/>
    </row>
    <row r="540" spans="1:2" x14ac:dyDescent="0.3">
      <c r="A540" s="41"/>
      <c r="B540" s="35"/>
    </row>
    <row r="541" spans="1:2" x14ac:dyDescent="0.3">
      <c r="A541" s="41"/>
      <c r="B541" s="35"/>
    </row>
    <row r="542" spans="1:2" x14ac:dyDescent="0.3">
      <c r="A542" s="41"/>
      <c r="B542" s="35"/>
    </row>
    <row r="543" spans="1:2" x14ac:dyDescent="0.3">
      <c r="A543" s="41"/>
      <c r="B543" s="35"/>
    </row>
    <row r="544" spans="1:2" x14ac:dyDescent="0.3">
      <c r="A544" s="41"/>
      <c r="B544" s="35"/>
    </row>
    <row r="545" spans="1:2" x14ac:dyDescent="0.3">
      <c r="A545" s="41"/>
      <c r="B545" s="35"/>
    </row>
    <row r="546" spans="1:2" x14ac:dyDescent="0.3">
      <c r="A546" s="41"/>
      <c r="B546" s="35"/>
    </row>
    <row r="547" spans="1:2" x14ac:dyDescent="0.3">
      <c r="A547" s="41"/>
      <c r="B547" s="35"/>
    </row>
    <row r="548" spans="1:2" x14ac:dyDescent="0.3">
      <c r="A548" s="41"/>
      <c r="B548" s="35"/>
    </row>
    <row r="549" spans="1:2" x14ac:dyDescent="0.3">
      <c r="A549" s="41"/>
      <c r="B549" s="35"/>
    </row>
    <row r="550" spans="1:2" x14ac:dyDescent="0.3">
      <c r="A550" s="41"/>
      <c r="B550" s="35"/>
    </row>
    <row r="551" spans="1:2" x14ac:dyDescent="0.3">
      <c r="A551" s="41"/>
      <c r="B551" s="35"/>
    </row>
    <row r="552" spans="1:2" x14ac:dyDescent="0.3">
      <c r="A552" s="41"/>
      <c r="B552" s="35"/>
    </row>
    <row r="553" spans="1:2" x14ac:dyDescent="0.3">
      <c r="A553" s="41"/>
      <c r="B553" s="35"/>
    </row>
    <row r="554" spans="1:2" x14ac:dyDescent="0.3">
      <c r="A554" s="41"/>
      <c r="B554" s="35"/>
    </row>
    <row r="555" spans="1:2" x14ac:dyDescent="0.3">
      <c r="A555" s="41"/>
      <c r="B555" s="35"/>
    </row>
    <row r="556" spans="1:2" x14ac:dyDescent="0.3">
      <c r="A556" s="41"/>
      <c r="B556" s="35"/>
    </row>
    <row r="557" spans="1:2" x14ac:dyDescent="0.3">
      <c r="A557" s="41"/>
      <c r="B557" s="35"/>
    </row>
    <row r="558" spans="1:2" x14ac:dyDescent="0.3">
      <c r="A558" s="41"/>
      <c r="B558" s="35"/>
    </row>
    <row r="559" spans="1:2" x14ac:dyDescent="0.3">
      <c r="A559" s="41"/>
      <c r="B559" s="35"/>
    </row>
    <row r="560" spans="1:2" x14ac:dyDescent="0.3">
      <c r="A560" s="41"/>
      <c r="B560" s="35"/>
    </row>
    <row r="561" spans="1:2" x14ac:dyDescent="0.3">
      <c r="A561" s="41"/>
      <c r="B561" s="35"/>
    </row>
    <row r="562" spans="1:2" x14ac:dyDescent="0.3">
      <c r="A562" s="41"/>
      <c r="B562" s="35"/>
    </row>
    <row r="563" spans="1:2" x14ac:dyDescent="0.3">
      <c r="A563" s="41"/>
      <c r="B563" s="35"/>
    </row>
    <row r="564" spans="1:2" x14ac:dyDescent="0.3">
      <c r="A564" s="41"/>
      <c r="B564" s="35"/>
    </row>
    <row r="565" spans="1:2" x14ac:dyDescent="0.3">
      <c r="A565" s="41"/>
      <c r="B565" s="35"/>
    </row>
    <row r="566" spans="1:2" x14ac:dyDescent="0.3">
      <c r="A566" s="41"/>
      <c r="B566" s="35"/>
    </row>
    <row r="567" spans="1:2" x14ac:dyDescent="0.3">
      <c r="A567" s="41"/>
      <c r="B567" s="35"/>
    </row>
    <row r="568" spans="1:2" x14ac:dyDescent="0.3">
      <c r="A568" s="41"/>
      <c r="B568" s="35"/>
    </row>
    <row r="569" spans="1:2" x14ac:dyDescent="0.3">
      <c r="A569" s="41"/>
      <c r="B569" s="35"/>
    </row>
    <row r="570" spans="1:2" x14ac:dyDescent="0.3">
      <c r="A570" s="41"/>
      <c r="B570" s="35"/>
    </row>
    <row r="571" spans="1:2" x14ac:dyDescent="0.3">
      <c r="A571" s="41"/>
      <c r="B571" s="35"/>
    </row>
    <row r="572" spans="1:2" x14ac:dyDescent="0.3">
      <c r="A572" s="41"/>
      <c r="B572" s="35"/>
    </row>
    <row r="573" spans="1:2" x14ac:dyDescent="0.3">
      <c r="A573" s="41"/>
      <c r="B573" s="35"/>
    </row>
    <row r="574" spans="1:2" x14ac:dyDescent="0.3">
      <c r="A574" s="41"/>
      <c r="B574" s="35"/>
    </row>
    <row r="575" spans="1:2" x14ac:dyDescent="0.3">
      <c r="A575" s="41"/>
      <c r="B575" s="35"/>
    </row>
    <row r="576" spans="1:2" x14ac:dyDescent="0.3">
      <c r="A576" s="41"/>
      <c r="B576" s="35"/>
    </row>
    <row r="577" spans="1:2" x14ac:dyDescent="0.3">
      <c r="A577" s="41"/>
      <c r="B577" s="35"/>
    </row>
    <row r="578" spans="1:2" x14ac:dyDescent="0.3">
      <c r="A578" s="41"/>
      <c r="B578" s="35"/>
    </row>
    <row r="579" spans="1:2" x14ac:dyDescent="0.3">
      <c r="A579" s="41"/>
      <c r="B579" s="35"/>
    </row>
    <row r="580" spans="1:2" x14ac:dyDescent="0.3">
      <c r="A580" s="41"/>
      <c r="B580" s="35"/>
    </row>
    <row r="581" spans="1:2" x14ac:dyDescent="0.3">
      <c r="A581" s="41"/>
      <c r="B581" s="35"/>
    </row>
    <row r="582" spans="1:2" x14ac:dyDescent="0.3">
      <c r="A582" s="41"/>
      <c r="B582" s="35"/>
    </row>
    <row r="583" spans="1:2" x14ac:dyDescent="0.3">
      <c r="A583" s="41"/>
      <c r="B583" s="35"/>
    </row>
    <row r="584" spans="1:2" x14ac:dyDescent="0.3">
      <c r="A584" s="41"/>
      <c r="B584" s="35"/>
    </row>
    <row r="585" spans="1:2" x14ac:dyDescent="0.3">
      <c r="A585" s="41"/>
      <c r="B585" s="35"/>
    </row>
    <row r="586" spans="1:2" x14ac:dyDescent="0.3">
      <c r="A586" s="41"/>
      <c r="B586" s="35"/>
    </row>
    <row r="587" spans="1:2" x14ac:dyDescent="0.3">
      <c r="A587" s="41"/>
      <c r="B587" s="35"/>
    </row>
    <row r="588" spans="1:2" x14ac:dyDescent="0.3">
      <c r="A588" s="41"/>
      <c r="B588" s="35"/>
    </row>
    <row r="589" spans="1:2" x14ac:dyDescent="0.3">
      <c r="A589" s="41"/>
      <c r="B589" s="35"/>
    </row>
    <row r="590" spans="1:2" x14ac:dyDescent="0.3">
      <c r="A590" s="41"/>
      <c r="B590" s="35"/>
    </row>
    <row r="591" spans="1:2" x14ac:dyDescent="0.3">
      <c r="A591" s="41"/>
      <c r="B591" s="35"/>
    </row>
    <row r="592" spans="1:2" x14ac:dyDescent="0.3">
      <c r="A592" s="41"/>
      <c r="B592" s="35"/>
    </row>
    <row r="593" spans="1:2" x14ac:dyDescent="0.3">
      <c r="A593" s="41"/>
      <c r="B593" s="35"/>
    </row>
    <row r="594" spans="1:2" x14ac:dyDescent="0.3">
      <c r="A594" s="41"/>
      <c r="B594" s="35"/>
    </row>
    <row r="595" spans="1:2" x14ac:dyDescent="0.3">
      <c r="A595" s="41"/>
      <c r="B595" s="35"/>
    </row>
    <row r="596" spans="1:2" x14ac:dyDescent="0.3">
      <c r="A596" s="41"/>
      <c r="B596" s="35"/>
    </row>
    <row r="597" spans="1:2" x14ac:dyDescent="0.3">
      <c r="A597" s="41"/>
      <c r="B597" s="35"/>
    </row>
    <row r="598" spans="1:2" x14ac:dyDescent="0.3">
      <c r="A598" s="41"/>
      <c r="B598" s="35"/>
    </row>
    <row r="599" spans="1:2" x14ac:dyDescent="0.3">
      <c r="A599" s="41"/>
      <c r="B599" s="35"/>
    </row>
    <row r="600" spans="1:2" x14ac:dyDescent="0.3">
      <c r="A600" s="41"/>
      <c r="B600" s="35"/>
    </row>
    <row r="601" spans="1:2" x14ac:dyDescent="0.3">
      <c r="A601" s="41"/>
      <c r="B601" s="35"/>
    </row>
    <row r="602" spans="1:2" x14ac:dyDescent="0.3">
      <c r="A602" s="41"/>
      <c r="B602" s="35"/>
    </row>
    <row r="603" spans="1:2" x14ac:dyDescent="0.3">
      <c r="A603" s="41"/>
      <c r="B603" s="35"/>
    </row>
    <row r="604" spans="1:2" x14ac:dyDescent="0.3">
      <c r="A604" s="41"/>
      <c r="B604" s="35"/>
    </row>
    <row r="605" spans="1:2" x14ac:dyDescent="0.3">
      <c r="A605" s="41"/>
      <c r="B605" s="35"/>
    </row>
    <row r="606" spans="1:2" x14ac:dyDescent="0.3">
      <c r="A606" s="41"/>
      <c r="B606" s="35"/>
    </row>
    <row r="607" spans="1:2" x14ac:dyDescent="0.3">
      <c r="A607" s="41"/>
      <c r="B607" s="35"/>
    </row>
    <row r="608" spans="1:2" x14ac:dyDescent="0.3">
      <c r="A608" s="41"/>
      <c r="B608" s="35"/>
    </row>
    <row r="609" spans="1:2" x14ac:dyDescent="0.3">
      <c r="A609" s="41"/>
      <c r="B609" s="35"/>
    </row>
    <row r="610" spans="1:2" x14ac:dyDescent="0.3">
      <c r="A610" s="41"/>
      <c r="B610" s="35"/>
    </row>
    <row r="611" spans="1:2" x14ac:dyDescent="0.3">
      <c r="A611" s="41"/>
      <c r="B611" s="35"/>
    </row>
    <row r="612" spans="1:2" x14ac:dyDescent="0.3">
      <c r="A612" s="41"/>
      <c r="B612" s="35"/>
    </row>
    <row r="613" spans="1:2" x14ac:dyDescent="0.3">
      <c r="A613" s="41"/>
      <c r="B613" s="35"/>
    </row>
    <row r="614" spans="1:2" x14ac:dyDescent="0.3">
      <c r="A614" s="41"/>
      <c r="B614" s="35"/>
    </row>
    <row r="615" spans="1:2" x14ac:dyDescent="0.3">
      <c r="A615" s="41"/>
      <c r="B615" s="35"/>
    </row>
    <row r="616" spans="1:2" x14ac:dyDescent="0.3">
      <c r="A616" s="41"/>
      <c r="B616" s="35"/>
    </row>
    <row r="617" spans="1:2" x14ac:dyDescent="0.3">
      <c r="A617" s="41"/>
      <c r="B617" s="35"/>
    </row>
    <row r="618" spans="1:2" x14ac:dyDescent="0.3">
      <c r="A618" s="41"/>
      <c r="B618" s="35"/>
    </row>
    <row r="619" spans="1:2" x14ac:dyDescent="0.3">
      <c r="A619" s="41"/>
      <c r="B619" s="35"/>
    </row>
    <row r="620" spans="1:2" x14ac:dyDescent="0.3">
      <c r="A620" s="41"/>
      <c r="B620" s="35"/>
    </row>
    <row r="621" spans="1:2" x14ac:dyDescent="0.3">
      <c r="A621" s="41"/>
      <c r="B621" s="35"/>
    </row>
    <row r="622" spans="1:2" x14ac:dyDescent="0.3">
      <c r="A622" s="41"/>
      <c r="B622" s="35"/>
    </row>
    <row r="623" spans="1:2" x14ac:dyDescent="0.3">
      <c r="A623" s="41"/>
      <c r="B623" s="35"/>
    </row>
    <row r="624" spans="1:2" x14ac:dyDescent="0.3">
      <c r="A624" s="41"/>
      <c r="B624" s="35"/>
    </row>
    <row r="625" spans="1:2" x14ac:dyDescent="0.3">
      <c r="A625" s="41"/>
      <c r="B625" s="35"/>
    </row>
    <row r="626" spans="1:2" x14ac:dyDescent="0.3">
      <c r="A626" s="41"/>
      <c r="B626" s="35"/>
    </row>
    <row r="627" spans="1:2" x14ac:dyDescent="0.3">
      <c r="A627" s="41"/>
      <c r="B627" s="35"/>
    </row>
    <row r="628" spans="1:2" x14ac:dyDescent="0.3">
      <c r="A628" s="41"/>
      <c r="B628" s="35"/>
    </row>
    <row r="629" spans="1:2" x14ac:dyDescent="0.3">
      <c r="A629" s="41"/>
      <c r="B629" s="35"/>
    </row>
    <row r="630" spans="1:2" x14ac:dyDescent="0.3">
      <c r="A630" s="41"/>
      <c r="B630" s="35"/>
    </row>
    <row r="631" spans="1:2" x14ac:dyDescent="0.3">
      <c r="A631" s="41"/>
      <c r="B631" s="35"/>
    </row>
    <row r="632" spans="1:2" x14ac:dyDescent="0.3">
      <c r="A632" s="41"/>
      <c r="B632" s="35"/>
    </row>
    <row r="633" spans="1:2" x14ac:dyDescent="0.3">
      <c r="A633" s="41"/>
      <c r="B633" s="35"/>
    </row>
    <row r="634" spans="1:2" x14ac:dyDescent="0.3">
      <c r="A634" s="41"/>
      <c r="B634" s="35"/>
    </row>
    <row r="635" spans="1:2" x14ac:dyDescent="0.3">
      <c r="A635" s="41"/>
      <c r="B635" s="35"/>
    </row>
    <row r="636" spans="1:2" x14ac:dyDescent="0.3">
      <c r="A636" s="41"/>
      <c r="B636" s="35"/>
    </row>
    <row r="637" spans="1:2" x14ac:dyDescent="0.3">
      <c r="A637" s="41"/>
      <c r="B637" s="35"/>
    </row>
    <row r="638" spans="1:2" x14ac:dyDescent="0.3">
      <c r="A638" s="41"/>
      <c r="B638" s="35"/>
    </row>
    <row r="639" spans="1:2" x14ac:dyDescent="0.3">
      <c r="A639" s="41"/>
      <c r="B639" s="35"/>
    </row>
    <row r="640" spans="1:2" x14ac:dyDescent="0.3">
      <c r="A640" s="41"/>
      <c r="B640" s="35"/>
    </row>
    <row r="641" spans="1:2" x14ac:dyDescent="0.3">
      <c r="A641" s="41"/>
      <c r="B641" s="35"/>
    </row>
    <row r="642" spans="1:2" x14ac:dyDescent="0.3">
      <c r="A642" s="41"/>
      <c r="B642" s="35"/>
    </row>
    <row r="643" spans="1:2" x14ac:dyDescent="0.3">
      <c r="A643" s="41"/>
      <c r="B643" s="35"/>
    </row>
    <row r="644" spans="1:2" x14ac:dyDescent="0.3">
      <c r="A644" s="41"/>
      <c r="B644" s="35"/>
    </row>
    <row r="645" spans="1:2" x14ac:dyDescent="0.3">
      <c r="A645" s="41"/>
      <c r="B645" s="35"/>
    </row>
    <row r="646" spans="1:2" x14ac:dyDescent="0.3">
      <c r="A646" s="41"/>
      <c r="B646" s="35"/>
    </row>
    <row r="647" spans="1:2" x14ac:dyDescent="0.3">
      <c r="A647" s="41"/>
      <c r="B647" s="35"/>
    </row>
    <row r="648" spans="1:2" x14ac:dyDescent="0.3">
      <c r="A648" s="41"/>
      <c r="B648" s="35"/>
    </row>
    <row r="649" spans="1:2" x14ac:dyDescent="0.3">
      <c r="A649" s="41"/>
      <c r="B649" s="35"/>
    </row>
    <row r="650" spans="1:2" x14ac:dyDescent="0.3">
      <c r="A650" s="41"/>
      <c r="B650" s="35"/>
    </row>
    <row r="651" spans="1:2" x14ac:dyDescent="0.3">
      <c r="A651" s="41"/>
      <c r="B651" s="35"/>
    </row>
    <row r="652" spans="1:2" x14ac:dyDescent="0.3">
      <c r="A652" s="41"/>
      <c r="B652" s="35"/>
    </row>
    <row r="653" spans="1:2" x14ac:dyDescent="0.3">
      <c r="A653" s="41"/>
      <c r="B653" s="35"/>
    </row>
    <row r="654" spans="1:2" x14ac:dyDescent="0.3">
      <c r="A654" s="41"/>
      <c r="B654" s="35"/>
    </row>
    <row r="655" spans="1:2" x14ac:dyDescent="0.3">
      <c r="A655" s="41"/>
      <c r="B655" s="35"/>
    </row>
    <row r="656" spans="1:2" x14ac:dyDescent="0.3">
      <c r="A656" s="41"/>
      <c r="B656" s="35"/>
    </row>
    <row r="657" spans="1:2" x14ac:dyDescent="0.3">
      <c r="A657" s="41"/>
      <c r="B657" s="35"/>
    </row>
    <row r="658" spans="1:2" x14ac:dyDescent="0.3">
      <c r="A658" s="41"/>
      <c r="B658" s="35"/>
    </row>
    <row r="659" spans="1:2" x14ac:dyDescent="0.3">
      <c r="A659" s="41"/>
      <c r="B659" s="35"/>
    </row>
    <row r="660" spans="1:2" x14ac:dyDescent="0.3">
      <c r="A660" s="41"/>
      <c r="B660" s="35"/>
    </row>
    <row r="661" spans="1:2" x14ac:dyDescent="0.3">
      <c r="A661" s="41"/>
      <c r="B661" s="35"/>
    </row>
    <row r="662" spans="1:2" x14ac:dyDescent="0.3">
      <c r="A662" s="41"/>
      <c r="B662" s="35"/>
    </row>
    <row r="663" spans="1:2" x14ac:dyDescent="0.3">
      <c r="A663" s="41"/>
      <c r="B663" s="35"/>
    </row>
    <row r="664" spans="1:2" x14ac:dyDescent="0.3">
      <c r="A664" s="41"/>
      <c r="B664" s="35"/>
    </row>
    <row r="665" spans="1:2" x14ac:dyDescent="0.3">
      <c r="A665" s="41"/>
      <c r="B665" s="35"/>
    </row>
    <row r="666" spans="1:2" x14ac:dyDescent="0.3">
      <c r="A666" s="41"/>
      <c r="B666" s="35"/>
    </row>
    <row r="667" spans="1:2" x14ac:dyDescent="0.3">
      <c r="A667" s="41"/>
      <c r="B667" s="35"/>
    </row>
    <row r="668" spans="1:2" x14ac:dyDescent="0.3">
      <c r="A668" s="41"/>
      <c r="B668" s="35"/>
    </row>
    <row r="669" spans="1:2" x14ac:dyDescent="0.3">
      <c r="A669" s="41"/>
      <c r="B669" s="35"/>
    </row>
    <row r="670" spans="1:2" x14ac:dyDescent="0.3">
      <c r="A670" s="41"/>
      <c r="B670" s="35"/>
    </row>
    <row r="671" spans="1:2" x14ac:dyDescent="0.3">
      <c r="A671" s="41"/>
      <c r="B671" s="35"/>
    </row>
    <row r="672" spans="1:2" x14ac:dyDescent="0.3">
      <c r="A672" s="41"/>
      <c r="B672" s="35"/>
    </row>
    <row r="673" spans="1:2" x14ac:dyDescent="0.3">
      <c r="A673" s="41"/>
      <c r="B673" s="35"/>
    </row>
    <row r="674" spans="1:2" x14ac:dyDescent="0.3">
      <c r="A674" s="41"/>
      <c r="B674" s="35"/>
    </row>
    <row r="675" spans="1:2" x14ac:dyDescent="0.3">
      <c r="A675" s="41"/>
      <c r="B675" s="35"/>
    </row>
    <row r="676" spans="1:2" x14ac:dyDescent="0.3">
      <c r="A676" s="41"/>
      <c r="B676" s="35"/>
    </row>
    <row r="677" spans="1:2" x14ac:dyDescent="0.3">
      <c r="A677" s="41"/>
      <c r="B677" s="35"/>
    </row>
    <row r="678" spans="1:2" x14ac:dyDescent="0.3">
      <c r="A678" s="41"/>
      <c r="B678" s="35"/>
    </row>
    <row r="679" spans="1:2" x14ac:dyDescent="0.3">
      <c r="A679" s="41"/>
      <c r="B679" s="35"/>
    </row>
    <row r="680" spans="1:2" x14ac:dyDescent="0.3">
      <c r="A680" s="41"/>
      <c r="B680" s="35"/>
    </row>
    <row r="681" spans="1:2" x14ac:dyDescent="0.3">
      <c r="A681" s="41"/>
      <c r="B681" s="35"/>
    </row>
    <row r="682" spans="1:2" x14ac:dyDescent="0.3">
      <c r="A682" s="41"/>
      <c r="B682" s="35"/>
    </row>
    <row r="683" spans="1:2" x14ac:dyDescent="0.3">
      <c r="A683" s="41"/>
      <c r="B683" s="35"/>
    </row>
    <row r="684" spans="1:2" x14ac:dyDescent="0.3">
      <c r="A684" s="41"/>
      <c r="B684" s="35"/>
    </row>
    <row r="685" spans="1:2" x14ac:dyDescent="0.3">
      <c r="A685" s="41"/>
      <c r="B685" s="35"/>
    </row>
    <row r="686" spans="1:2" x14ac:dyDescent="0.3">
      <c r="A686" s="41"/>
      <c r="B686" s="35"/>
    </row>
    <row r="687" spans="1:2" x14ac:dyDescent="0.3">
      <c r="A687" s="41"/>
      <c r="B687" s="35"/>
    </row>
    <row r="688" spans="1:2" x14ac:dyDescent="0.3">
      <c r="A688" s="41"/>
      <c r="B688" s="35"/>
    </row>
    <row r="689" spans="1:2" x14ac:dyDescent="0.3">
      <c r="A689" s="41"/>
      <c r="B689" s="35"/>
    </row>
    <row r="690" spans="1:2" x14ac:dyDescent="0.3">
      <c r="A690" s="41"/>
      <c r="B690" s="35"/>
    </row>
    <row r="691" spans="1:2" x14ac:dyDescent="0.3">
      <c r="A691" s="41"/>
      <c r="B691" s="35"/>
    </row>
    <row r="692" spans="1:2" x14ac:dyDescent="0.3">
      <c r="A692" s="41"/>
      <c r="B692" s="35"/>
    </row>
    <row r="693" spans="1:2" x14ac:dyDescent="0.3">
      <c r="A693" s="41"/>
      <c r="B693" s="35"/>
    </row>
    <row r="694" spans="1:2" x14ac:dyDescent="0.3">
      <c r="A694" s="41"/>
      <c r="B694" s="35"/>
    </row>
    <row r="695" spans="1:2" x14ac:dyDescent="0.3">
      <c r="A695" s="41"/>
      <c r="B695" s="35"/>
    </row>
    <row r="696" spans="1:2" x14ac:dyDescent="0.3">
      <c r="A696" s="41"/>
      <c r="B696" s="35"/>
    </row>
    <row r="697" spans="1:2" x14ac:dyDescent="0.3">
      <c r="A697" s="41"/>
      <c r="B697" s="35"/>
    </row>
    <row r="698" spans="1:2" x14ac:dyDescent="0.3">
      <c r="A698" s="41"/>
      <c r="B698" s="35"/>
    </row>
    <row r="699" spans="1:2" x14ac:dyDescent="0.3">
      <c r="A699" s="41"/>
      <c r="B699" s="35"/>
    </row>
    <row r="700" spans="1:2" x14ac:dyDescent="0.3">
      <c r="A700" s="41"/>
      <c r="B700" s="35"/>
    </row>
    <row r="701" spans="1:2" x14ac:dyDescent="0.3">
      <c r="A701" s="41"/>
      <c r="B701" s="35"/>
    </row>
    <row r="702" spans="1:2" x14ac:dyDescent="0.3">
      <c r="A702" s="41"/>
      <c r="B702" s="35"/>
    </row>
    <row r="703" spans="1:2" x14ac:dyDescent="0.3">
      <c r="A703" s="41"/>
      <c r="B703" s="35"/>
    </row>
    <row r="704" spans="1:2" x14ac:dyDescent="0.3">
      <c r="A704" s="41"/>
      <c r="B704" s="35"/>
    </row>
    <row r="705" spans="1:2" x14ac:dyDescent="0.3">
      <c r="A705" s="41"/>
      <c r="B705" s="35"/>
    </row>
    <row r="706" spans="1:2" x14ac:dyDescent="0.3">
      <c r="A706" s="41"/>
      <c r="B706" s="35"/>
    </row>
    <row r="707" spans="1:2" x14ac:dyDescent="0.3">
      <c r="A707" s="41"/>
      <c r="B707" s="35"/>
    </row>
    <row r="708" spans="1:2" x14ac:dyDescent="0.3">
      <c r="A708" s="41"/>
      <c r="B708" s="35"/>
    </row>
    <row r="709" spans="1:2" x14ac:dyDescent="0.3">
      <c r="A709" s="41"/>
      <c r="B709" s="35"/>
    </row>
    <row r="710" spans="1:2" x14ac:dyDescent="0.3">
      <c r="A710" s="41"/>
      <c r="B710" s="35"/>
    </row>
    <row r="711" spans="1:2" x14ac:dyDescent="0.3">
      <c r="A711" s="41"/>
      <c r="B711" s="35"/>
    </row>
    <row r="712" spans="1:2" x14ac:dyDescent="0.3">
      <c r="A712" s="41"/>
      <c r="B712" s="35"/>
    </row>
    <row r="713" spans="1:2" x14ac:dyDescent="0.3">
      <c r="A713" s="41"/>
      <c r="B713" s="35"/>
    </row>
    <row r="714" spans="1:2" x14ac:dyDescent="0.3">
      <c r="A714" s="41"/>
      <c r="B714" s="35"/>
    </row>
    <row r="715" spans="1:2" x14ac:dyDescent="0.3">
      <c r="A715" s="42"/>
      <c r="B715" s="43"/>
    </row>
  </sheetData>
  <mergeCells count="27">
    <mergeCell ref="A141:D141"/>
    <mergeCell ref="A144:D144"/>
    <mergeCell ref="A131:D131"/>
    <mergeCell ref="A134:D134"/>
    <mergeCell ref="A137:D137"/>
    <mergeCell ref="A3:B3"/>
    <mergeCell ref="A19:D19"/>
    <mergeCell ref="A23:D23"/>
    <mergeCell ref="A27:D27"/>
    <mergeCell ref="A1:L1"/>
    <mergeCell ref="E8:H8"/>
    <mergeCell ref="E9:H9"/>
    <mergeCell ref="A30:D30"/>
    <mergeCell ref="A33:D33"/>
    <mergeCell ref="A36:D36"/>
    <mergeCell ref="A42:D42"/>
    <mergeCell ref="A45:D45"/>
    <mergeCell ref="A54:D54"/>
    <mergeCell ref="A75:D75"/>
    <mergeCell ref="A120:D120"/>
    <mergeCell ref="A123:D123"/>
    <mergeCell ref="A127:D127"/>
    <mergeCell ref="A99:D99"/>
    <mergeCell ref="A103:D103"/>
    <mergeCell ref="A108:D108"/>
    <mergeCell ref="A111:D111"/>
    <mergeCell ref="A117:D1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view="pageBreakPreview" topLeftCell="A10" zoomScale="120" zoomScaleSheetLayoutView="120" workbookViewId="0">
      <selection activeCell="L4" sqref="L4"/>
    </sheetView>
  </sheetViews>
  <sheetFormatPr defaultRowHeight="14.4" x14ac:dyDescent="0.3"/>
  <cols>
    <col min="1" max="1" width="26.33203125" customWidth="1"/>
    <col min="2" max="2" width="41.5546875" customWidth="1"/>
    <col min="3" max="3" width="26.6640625" customWidth="1"/>
    <col min="4" max="4" width="52.44140625" customWidth="1"/>
  </cols>
  <sheetData>
    <row r="1" spans="1:8" x14ac:dyDescent="0.3">
      <c r="A1" s="62" t="s">
        <v>46</v>
      </c>
      <c r="B1" s="63"/>
      <c r="C1" s="7" t="s">
        <v>47</v>
      </c>
      <c r="D1" s="16" t="s">
        <v>48</v>
      </c>
      <c r="E1" s="22"/>
      <c r="F1" s="22"/>
      <c r="G1" s="22"/>
      <c r="H1" s="22"/>
    </row>
    <row r="2" spans="1:8" ht="31.5" customHeight="1" x14ac:dyDescent="0.3">
      <c r="A2" s="2">
        <v>1</v>
      </c>
      <c r="B2" s="1" t="s">
        <v>0</v>
      </c>
      <c r="C2" s="6">
        <v>62178</v>
      </c>
      <c r="D2" s="17">
        <v>41</v>
      </c>
      <c r="E2" s="22"/>
      <c r="F2" s="22"/>
      <c r="G2" s="22"/>
      <c r="H2" s="22"/>
    </row>
    <row r="3" spans="1:8" ht="35.25" customHeight="1" x14ac:dyDescent="0.3">
      <c r="A3" s="2">
        <v>2</v>
      </c>
      <c r="B3" s="1" t="s">
        <v>2</v>
      </c>
      <c r="C3" s="6">
        <v>14306</v>
      </c>
      <c r="D3" s="17">
        <v>14</v>
      </c>
      <c r="E3" s="22"/>
      <c r="F3" s="22"/>
      <c r="G3" s="22"/>
      <c r="H3" s="22"/>
    </row>
    <row r="4" spans="1:8" ht="27.75" customHeight="1" x14ac:dyDescent="0.3">
      <c r="A4" s="2">
        <v>3</v>
      </c>
      <c r="B4" s="1" t="s">
        <v>5</v>
      </c>
      <c r="C4" s="6">
        <v>152</v>
      </c>
      <c r="D4" s="17">
        <v>2</v>
      </c>
      <c r="E4" s="22"/>
      <c r="F4" s="22"/>
      <c r="G4" s="22"/>
      <c r="H4" s="22"/>
    </row>
    <row r="5" spans="1:8" ht="14.25" customHeight="1" x14ac:dyDescent="0.3">
      <c r="A5" s="2">
        <v>4</v>
      </c>
      <c r="B5" s="1" t="s">
        <v>9</v>
      </c>
      <c r="C5" s="6">
        <v>61</v>
      </c>
      <c r="D5" s="17">
        <v>5</v>
      </c>
      <c r="E5" s="22"/>
      <c r="F5" s="22"/>
      <c r="G5" s="22"/>
      <c r="H5" s="22"/>
    </row>
    <row r="6" spans="1:8" ht="39" customHeight="1" x14ac:dyDescent="0.3">
      <c r="A6" s="2">
        <v>5</v>
      </c>
      <c r="B6" s="1" t="s">
        <v>12</v>
      </c>
      <c r="C6" s="6">
        <v>0</v>
      </c>
      <c r="D6" s="17">
        <v>1</v>
      </c>
      <c r="E6" s="22"/>
      <c r="F6" s="22"/>
      <c r="G6" s="22"/>
      <c r="H6" s="22"/>
    </row>
    <row r="7" spans="1:8" ht="39.75" customHeight="1" x14ac:dyDescent="0.3">
      <c r="A7" s="2">
        <v>6</v>
      </c>
      <c r="B7" s="1" t="s">
        <v>16</v>
      </c>
      <c r="C7" s="6">
        <v>0</v>
      </c>
      <c r="D7" s="17">
        <v>0</v>
      </c>
      <c r="E7" s="22"/>
      <c r="F7" s="22"/>
      <c r="G7" s="22"/>
      <c r="H7" s="22"/>
    </row>
    <row r="8" spans="1:8" ht="35.25" customHeight="1" x14ac:dyDescent="0.3">
      <c r="A8" s="2">
        <v>7</v>
      </c>
      <c r="B8" s="1" t="s">
        <v>20</v>
      </c>
      <c r="C8" s="6">
        <v>766491</v>
      </c>
      <c r="D8" s="17">
        <v>161</v>
      </c>
      <c r="E8" s="22"/>
      <c r="F8" s="22"/>
      <c r="G8" s="22"/>
      <c r="H8" s="22"/>
    </row>
    <row r="9" spans="1:8" ht="40.5" customHeight="1" x14ac:dyDescent="0.3">
      <c r="A9" s="2">
        <v>8</v>
      </c>
      <c r="B9" s="1" t="s">
        <v>23</v>
      </c>
      <c r="C9" s="6">
        <v>0</v>
      </c>
      <c r="D9" s="17">
        <v>0</v>
      </c>
      <c r="E9" s="22"/>
      <c r="F9" s="22"/>
      <c r="G9" s="22"/>
      <c r="H9" s="22"/>
    </row>
    <row r="10" spans="1:8" ht="28.8" x14ac:dyDescent="0.3">
      <c r="A10" s="2">
        <v>9</v>
      </c>
      <c r="B10" s="1" t="s">
        <v>28</v>
      </c>
      <c r="C10" s="6">
        <v>9384</v>
      </c>
      <c r="D10" s="17">
        <v>14</v>
      </c>
      <c r="E10" s="22"/>
      <c r="F10" s="22"/>
      <c r="G10" s="22"/>
      <c r="H10" s="22"/>
    </row>
    <row r="11" spans="1:8" ht="42.75" customHeight="1" x14ac:dyDescent="0.3">
      <c r="A11" s="2">
        <v>10</v>
      </c>
      <c r="B11" s="1" t="s">
        <v>35</v>
      </c>
      <c r="C11" s="6">
        <v>88</v>
      </c>
      <c r="D11" s="17">
        <v>1</v>
      </c>
      <c r="E11" s="22"/>
      <c r="F11" s="22"/>
      <c r="G11" s="22"/>
      <c r="H11" s="22"/>
    </row>
    <row r="12" spans="1:8" ht="43.2" x14ac:dyDescent="0.3">
      <c r="A12" s="2">
        <v>11</v>
      </c>
      <c r="B12" s="1" t="s">
        <v>36</v>
      </c>
      <c r="C12" s="6">
        <v>0</v>
      </c>
      <c r="D12" s="17">
        <v>0</v>
      </c>
      <c r="E12" s="22"/>
      <c r="F12" s="22"/>
      <c r="G12" s="22"/>
      <c r="H12" s="22"/>
    </row>
    <row r="13" spans="1:8" ht="43.2" x14ac:dyDescent="0.3">
      <c r="A13" s="2">
        <v>12</v>
      </c>
      <c r="B13" s="1" t="s">
        <v>37</v>
      </c>
      <c r="C13" s="6">
        <v>152960</v>
      </c>
      <c r="D13" s="17">
        <v>106</v>
      </c>
      <c r="E13" s="22"/>
      <c r="F13" s="22"/>
      <c r="G13" s="22"/>
      <c r="H13" s="22"/>
    </row>
    <row r="14" spans="1:8" ht="43.2" x14ac:dyDescent="0.3">
      <c r="A14" s="2">
        <v>13</v>
      </c>
      <c r="B14" s="1" t="s">
        <v>38</v>
      </c>
      <c r="C14" s="6">
        <v>27325</v>
      </c>
      <c r="D14" s="17">
        <v>40</v>
      </c>
      <c r="E14" s="22"/>
      <c r="F14" s="22"/>
      <c r="G14" s="22"/>
      <c r="H14" s="22"/>
    </row>
    <row r="15" spans="1:8" ht="43.2" x14ac:dyDescent="0.3">
      <c r="A15" s="2">
        <v>14</v>
      </c>
      <c r="B15" s="1" t="s">
        <v>39</v>
      </c>
      <c r="C15" s="6">
        <v>0</v>
      </c>
      <c r="D15" s="17">
        <v>0</v>
      </c>
      <c r="E15" s="22"/>
      <c r="F15" s="22"/>
      <c r="G15" s="22"/>
      <c r="H15" s="22"/>
    </row>
    <row r="16" spans="1:8" ht="28.8" x14ac:dyDescent="0.3">
      <c r="A16" s="2">
        <v>15</v>
      </c>
      <c r="B16" s="1" t="s">
        <v>40</v>
      </c>
      <c r="C16" s="6">
        <v>0</v>
      </c>
      <c r="D16" s="17">
        <v>0</v>
      </c>
      <c r="E16" s="22"/>
      <c r="F16" s="22"/>
      <c r="G16" s="22"/>
      <c r="H16" s="22"/>
    </row>
    <row r="17" spans="1:8" ht="43.2" x14ac:dyDescent="0.3">
      <c r="A17" s="2">
        <v>16</v>
      </c>
      <c r="B17" s="1" t="s">
        <v>41</v>
      </c>
      <c r="C17" s="6">
        <v>6398</v>
      </c>
      <c r="D17" s="17">
        <v>0</v>
      </c>
      <c r="E17" s="22"/>
      <c r="F17" s="22"/>
      <c r="G17" s="22"/>
      <c r="H17" s="22"/>
    </row>
    <row r="18" spans="1:8" ht="43.2" x14ac:dyDescent="0.3">
      <c r="A18" s="2">
        <v>17</v>
      </c>
      <c r="B18" s="1" t="s">
        <v>42</v>
      </c>
      <c r="C18" s="6">
        <v>0</v>
      </c>
      <c r="D18" s="17">
        <v>0</v>
      </c>
      <c r="E18" s="22"/>
      <c r="F18" s="22"/>
      <c r="G18" s="22"/>
      <c r="H18" s="22"/>
    </row>
    <row r="19" spans="1:8" ht="43.2" x14ac:dyDescent="0.3">
      <c r="A19" s="2">
        <v>18</v>
      </c>
      <c r="B19" s="1" t="s">
        <v>43</v>
      </c>
      <c r="C19" s="6">
        <v>0</v>
      </c>
      <c r="D19" s="17">
        <v>0</v>
      </c>
      <c r="E19" s="22"/>
      <c r="F19" s="22"/>
      <c r="G19" s="22"/>
      <c r="H19" s="22"/>
    </row>
    <row r="20" spans="1:8" x14ac:dyDescent="0.3">
      <c r="A20" s="2">
        <v>19</v>
      </c>
      <c r="B20" s="1" t="s">
        <v>44</v>
      </c>
      <c r="C20" s="6">
        <v>18</v>
      </c>
      <c r="D20" s="17">
        <v>1</v>
      </c>
      <c r="E20" s="22"/>
      <c r="F20" s="22"/>
      <c r="G20" s="22"/>
      <c r="H20" s="22"/>
    </row>
    <row r="21" spans="1:8" x14ac:dyDescent="0.3">
      <c r="A21" s="2">
        <v>20</v>
      </c>
      <c r="B21" s="1" t="s">
        <v>45</v>
      </c>
      <c r="C21" s="6">
        <v>0</v>
      </c>
      <c r="D21" s="17">
        <v>0</v>
      </c>
      <c r="E21" s="22"/>
      <c r="F21" s="22"/>
      <c r="G21" s="22"/>
      <c r="H21" s="22"/>
    </row>
    <row r="22" spans="1:8" x14ac:dyDescent="0.3">
      <c r="A22" s="8"/>
      <c r="B22" s="9" t="s">
        <v>123</v>
      </c>
      <c r="C22" s="10">
        <f>SUM(C2:C21)</f>
        <v>1039361</v>
      </c>
      <c r="D22" s="18">
        <f>SUM(D2:D21)</f>
        <v>386</v>
      </c>
      <c r="E22" s="22"/>
      <c r="F22" s="22"/>
      <c r="G22" s="22"/>
      <c r="H22" s="22"/>
    </row>
    <row r="23" spans="1:8" x14ac:dyDescent="0.3">
      <c r="A23" s="60" t="s">
        <v>49</v>
      </c>
      <c r="B23" s="61"/>
      <c r="C23" s="61"/>
      <c r="D23" s="61"/>
      <c r="E23" s="22"/>
      <c r="F23" s="22"/>
      <c r="G23" s="22"/>
      <c r="H23" s="22"/>
    </row>
    <row r="24" spans="1:8" ht="28.8" x14ac:dyDescent="0.3">
      <c r="A24" s="2">
        <v>21</v>
      </c>
      <c r="B24" s="1" t="s">
        <v>6</v>
      </c>
      <c r="C24" s="5">
        <v>0</v>
      </c>
      <c r="D24" s="19">
        <v>17</v>
      </c>
      <c r="E24" s="22"/>
      <c r="F24" s="22"/>
      <c r="G24" s="22"/>
      <c r="H24" s="22"/>
    </row>
    <row r="25" spans="1:8" ht="43.2" x14ac:dyDescent="0.3">
      <c r="A25" s="2">
        <v>22</v>
      </c>
      <c r="B25" s="1" t="s">
        <v>22</v>
      </c>
      <c r="C25" s="5">
        <v>0</v>
      </c>
      <c r="D25" s="19">
        <v>1</v>
      </c>
      <c r="E25" s="22"/>
      <c r="F25" s="22"/>
      <c r="G25" s="22"/>
      <c r="H25" s="22"/>
    </row>
    <row r="26" spans="1:8" ht="28.8" x14ac:dyDescent="0.3">
      <c r="A26" s="2">
        <v>23</v>
      </c>
      <c r="B26" s="1" t="s">
        <v>24</v>
      </c>
      <c r="C26" s="5">
        <v>86340.2</v>
      </c>
      <c r="D26" s="19">
        <v>54</v>
      </c>
      <c r="E26" s="22"/>
      <c r="F26" s="22"/>
      <c r="G26" s="22"/>
      <c r="H26" s="22"/>
    </row>
    <row r="27" spans="1:8" ht="43.2" x14ac:dyDescent="0.3">
      <c r="A27" s="2">
        <v>24</v>
      </c>
      <c r="B27" s="1" t="s">
        <v>31</v>
      </c>
      <c r="C27" s="5">
        <v>0</v>
      </c>
      <c r="D27" s="19">
        <v>1</v>
      </c>
      <c r="E27" s="22"/>
      <c r="F27" s="22"/>
      <c r="G27" s="22"/>
      <c r="H27" s="22"/>
    </row>
    <row r="28" spans="1:8" x14ac:dyDescent="0.3">
      <c r="A28" s="2"/>
      <c r="B28" s="9" t="s">
        <v>123</v>
      </c>
      <c r="C28" s="11">
        <f>SUM(C24:C27)</f>
        <v>86340.2</v>
      </c>
      <c r="D28" s="20">
        <f>SUM(D24:D27)</f>
        <v>73</v>
      </c>
      <c r="E28" s="22"/>
      <c r="F28" s="22"/>
      <c r="G28" s="22"/>
      <c r="H28" s="22"/>
    </row>
    <row r="29" spans="1:8" x14ac:dyDescent="0.3">
      <c r="A29" s="60" t="s">
        <v>52</v>
      </c>
      <c r="B29" s="61"/>
      <c r="C29" s="61"/>
      <c r="D29" s="61"/>
      <c r="E29" s="22"/>
      <c r="F29" s="22"/>
      <c r="G29" s="22"/>
      <c r="H29" s="22"/>
    </row>
    <row r="30" spans="1:8" ht="28.8" x14ac:dyDescent="0.3">
      <c r="A30" s="2">
        <v>25</v>
      </c>
      <c r="B30" s="1" t="s">
        <v>19</v>
      </c>
      <c r="C30" s="6">
        <v>141</v>
      </c>
      <c r="D30" s="17">
        <v>1</v>
      </c>
      <c r="E30" s="22"/>
      <c r="F30" s="22"/>
      <c r="G30" s="22"/>
      <c r="H30" s="22"/>
    </row>
    <row r="31" spans="1:8" ht="28.8" x14ac:dyDescent="0.3">
      <c r="A31" s="2">
        <v>26</v>
      </c>
      <c r="B31" s="1" t="s">
        <v>30</v>
      </c>
      <c r="C31" s="6">
        <v>0</v>
      </c>
      <c r="D31" s="17">
        <v>1</v>
      </c>
      <c r="E31" s="22"/>
      <c r="F31" s="22"/>
      <c r="G31" s="22"/>
      <c r="H31" s="22"/>
    </row>
    <row r="32" spans="1:8" ht="28.8" x14ac:dyDescent="0.3">
      <c r="A32" s="2">
        <v>27</v>
      </c>
      <c r="B32" s="1" t="s">
        <v>33</v>
      </c>
      <c r="C32" s="6">
        <v>9271</v>
      </c>
      <c r="D32" s="17">
        <v>14</v>
      </c>
      <c r="E32" s="22"/>
      <c r="F32" s="22"/>
      <c r="G32" s="22"/>
      <c r="H32" s="22"/>
    </row>
    <row r="33" spans="1:8" ht="43.2" x14ac:dyDescent="0.3">
      <c r="A33" s="2">
        <v>28</v>
      </c>
      <c r="B33" s="1" t="s">
        <v>34</v>
      </c>
      <c r="C33" s="6">
        <v>40478</v>
      </c>
      <c r="D33" s="17">
        <v>20</v>
      </c>
      <c r="E33" s="22"/>
      <c r="F33" s="22"/>
      <c r="G33" s="22"/>
      <c r="H33" s="22"/>
    </row>
    <row r="34" spans="1:8" ht="28.8" x14ac:dyDescent="0.3">
      <c r="A34" s="2">
        <v>29</v>
      </c>
      <c r="B34" s="1" t="s">
        <v>14</v>
      </c>
      <c r="C34" s="6">
        <v>31587</v>
      </c>
      <c r="D34" s="17">
        <v>22</v>
      </c>
      <c r="E34" s="22"/>
      <c r="F34" s="22"/>
      <c r="G34" s="22"/>
      <c r="H34" s="22"/>
    </row>
    <row r="35" spans="1:8" x14ac:dyDescent="0.3">
      <c r="A35" s="8"/>
      <c r="B35" s="9" t="s">
        <v>123</v>
      </c>
      <c r="C35" s="10">
        <f>SUM(C30:C34)</f>
        <v>81477</v>
      </c>
      <c r="D35" s="18">
        <f>SUM(D30:D34)</f>
        <v>58</v>
      </c>
      <c r="E35" s="22"/>
      <c r="F35" s="22"/>
      <c r="G35" s="22"/>
      <c r="H35" s="22"/>
    </row>
    <row r="36" spans="1:8" x14ac:dyDescent="0.3">
      <c r="A36" s="64" t="s">
        <v>136</v>
      </c>
      <c r="B36" s="64"/>
      <c r="C36" s="64"/>
      <c r="D36" s="60"/>
      <c r="E36" s="22"/>
      <c r="F36" s="22"/>
      <c r="G36" s="22"/>
      <c r="H36" s="22"/>
    </row>
    <row r="37" spans="1:8" ht="28.8" x14ac:dyDescent="0.3">
      <c r="A37" s="2">
        <v>30</v>
      </c>
      <c r="B37" s="1" t="s">
        <v>137</v>
      </c>
      <c r="C37" s="6">
        <v>0</v>
      </c>
      <c r="D37" s="17">
        <v>2</v>
      </c>
      <c r="E37" s="22"/>
      <c r="F37" s="22"/>
      <c r="G37" s="22"/>
      <c r="H37" s="22"/>
    </row>
    <row r="38" spans="1:8" ht="28.8" x14ac:dyDescent="0.3">
      <c r="A38" s="2">
        <v>31</v>
      </c>
      <c r="B38" s="1" t="s">
        <v>139</v>
      </c>
      <c r="C38" s="6">
        <v>40</v>
      </c>
      <c r="D38" s="17"/>
      <c r="E38" s="22"/>
      <c r="F38" s="22"/>
      <c r="G38" s="22"/>
      <c r="H38" s="22"/>
    </row>
    <row r="39" spans="1:8" x14ac:dyDescent="0.3">
      <c r="A39" s="8"/>
      <c r="B39" s="9" t="s">
        <v>123</v>
      </c>
      <c r="C39" s="10">
        <v>40</v>
      </c>
      <c r="D39" s="18">
        <v>2</v>
      </c>
      <c r="E39" s="22"/>
      <c r="F39" s="22"/>
      <c r="G39" s="22"/>
      <c r="H39" s="22"/>
    </row>
    <row r="40" spans="1:8" x14ac:dyDescent="0.3">
      <c r="A40" s="58" t="s">
        <v>53</v>
      </c>
      <c r="B40" s="59"/>
      <c r="C40" s="59"/>
      <c r="D40" s="59"/>
      <c r="E40" s="22"/>
      <c r="F40" s="22"/>
      <c r="G40" s="22"/>
      <c r="H40" s="22"/>
    </row>
    <row r="41" spans="1:8" ht="28.8" x14ac:dyDescent="0.3">
      <c r="A41" s="2">
        <v>32</v>
      </c>
      <c r="B41" s="1" t="s">
        <v>3</v>
      </c>
      <c r="C41" s="6">
        <v>4920</v>
      </c>
      <c r="D41" s="17">
        <v>16</v>
      </c>
      <c r="E41" s="22"/>
      <c r="F41" s="22"/>
      <c r="G41" s="22"/>
      <c r="H41" s="22"/>
    </row>
    <row r="42" spans="1:8" ht="43.2" x14ac:dyDescent="0.3">
      <c r="A42" s="3">
        <v>33</v>
      </c>
      <c r="B42" s="4" t="s">
        <v>11</v>
      </c>
      <c r="C42" s="6">
        <v>0</v>
      </c>
      <c r="D42" s="17">
        <v>1</v>
      </c>
      <c r="E42" s="22"/>
      <c r="F42" s="22"/>
      <c r="G42" s="22"/>
      <c r="H42" s="22"/>
    </row>
    <row r="43" spans="1:8" x14ac:dyDescent="0.3">
      <c r="A43" s="12"/>
      <c r="B43" s="13" t="s">
        <v>123</v>
      </c>
      <c r="C43" s="10">
        <v>4920</v>
      </c>
      <c r="D43" s="18">
        <v>17</v>
      </c>
      <c r="E43" s="22"/>
      <c r="F43" s="22"/>
      <c r="G43" s="22"/>
      <c r="H43" s="22"/>
    </row>
    <row r="44" spans="1:8" x14ac:dyDescent="0.3">
      <c r="A44" s="58" t="s">
        <v>54</v>
      </c>
      <c r="B44" s="59"/>
      <c r="C44" s="59"/>
      <c r="D44" s="59"/>
      <c r="E44" s="22"/>
      <c r="F44" s="22"/>
      <c r="G44" s="22"/>
      <c r="H44" s="22"/>
    </row>
    <row r="45" spans="1:8" ht="43.2" x14ac:dyDescent="0.3">
      <c r="A45" s="2">
        <v>34</v>
      </c>
      <c r="B45" s="1" t="s">
        <v>10</v>
      </c>
      <c r="C45" s="6">
        <v>347509</v>
      </c>
      <c r="D45" s="17">
        <v>532</v>
      </c>
      <c r="E45" s="22"/>
      <c r="F45" s="22"/>
      <c r="G45" s="22"/>
      <c r="H45" s="22"/>
    </row>
    <row r="46" spans="1:8" x14ac:dyDescent="0.3">
      <c r="A46" s="8"/>
      <c r="B46" s="9" t="s">
        <v>123</v>
      </c>
      <c r="C46" s="10">
        <v>347509</v>
      </c>
      <c r="D46" s="18">
        <v>532</v>
      </c>
      <c r="E46" s="22"/>
      <c r="F46" s="22"/>
      <c r="G46" s="22"/>
      <c r="H46" s="22"/>
    </row>
    <row r="47" spans="1:8" x14ac:dyDescent="0.3">
      <c r="A47" s="58" t="s">
        <v>50</v>
      </c>
      <c r="B47" s="59"/>
      <c r="C47" s="59"/>
      <c r="D47" s="59"/>
      <c r="E47" s="22"/>
      <c r="F47" s="22"/>
      <c r="G47" s="22"/>
      <c r="H47" s="22"/>
    </row>
    <row r="48" spans="1:8" ht="43.2" x14ac:dyDescent="0.3">
      <c r="A48" s="2">
        <v>35</v>
      </c>
      <c r="B48" s="1" t="s">
        <v>15</v>
      </c>
      <c r="C48" s="6">
        <v>6740</v>
      </c>
      <c r="D48" s="17">
        <v>18</v>
      </c>
      <c r="E48" s="22"/>
      <c r="F48" s="22"/>
      <c r="G48" s="22"/>
      <c r="H48" s="22"/>
    </row>
    <row r="49" spans="1:8" x14ac:dyDescent="0.3">
      <c r="A49" s="2"/>
      <c r="B49" s="1"/>
      <c r="C49" s="6"/>
      <c r="D49" s="17"/>
      <c r="E49" s="22"/>
      <c r="F49" s="22"/>
      <c r="G49" s="22"/>
      <c r="H49" s="22"/>
    </row>
    <row r="50" spans="1:8" ht="28.8" x14ac:dyDescent="0.3">
      <c r="A50" s="2">
        <v>36</v>
      </c>
      <c r="B50" s="1" t="s">
        <v>26</v>
      </c>
      <c r="C50" s="6">
        <v>2340</v>
      </c>
      <c r="D50" s="17">
        <v>1</v>
      </c>
      <c r="E50" s="22"/>
      <c r="F50" s="22"/>
      <c r="G50" s="22"/>
      <c r="H50" s="22"/>
    </row>
    <row r="51" spans="1:8" ht="28.8" x14ac:dyDescent="0.3">
      <c r="A51" s="2">
        <v>37</v>
      </c>
      <c r="B51" s="1" t="s">
        <v>29</v>
      </c>
      <c r="C51" s="6">
        <v>0</v>
      </c>
      <c r="D51" s="17">
        <v>1</v>
      </c>
      <c r="E51" s="22"/>
      <c r="F51" s="22"/>
      <c r="G51" s="22"/>
      <c r="H51" s="22"/>
    </row>
    <row r="52" spans="1:8" x14ac:dyDescent="0.3">
      <c r="A52" s="8"/>
      <c r="B52" s="9" t="s">
        <v>123</v>
      </c>
      <c r="C52" s="10">
        <f>SUM(C48:C51)</f>
        <v>9080</v>
      </c>
      <c r="D52" s="18">
        <f>SUM(D48:D51)</f>
        <v>20</v>
      </c>
      <c r="E52" s="22"/>
      <c r="F52" s="22"/>
      <c r="G52" s="22"/>
      <c r="H52" s="22"/>
    </row>
    <row r="53" spans="1:8" x14ac:dyDescent="0.3">
      <c r="A53" s="60" t="s">
        <v>55</v>
      </c>
      <c r="B53" s="61"/>
      <c r="C53" s="61"/>
      <c r="D53" s="61"/>
      <c r="E53" s="22"/>
      <c r="F53" s="22"/>
      <c r="G53" s="22"/>
      <c r="H53" s="22"/>
    </row>
    <row r="54" spans="1:8" ht="28.8" x14ac:dyDescent="0.3">
      <c r="A54" s="2">
        <v>38</v>
      </c>
      <c r="B54" s="1" t="s">
        <v>17</v>
      </c>
      <c r="C54" s="6">
        <v>271</v>
      </c>
      <c r="D54" s="17">
        <v>1</v>
      </c>
      <c r="E54" s="22"/>
      <c r="F54" s="22"/>
      <c r="G54" s="22"/>
      <c r="H54" s="22"/>
    </row>
    <row r="55" spans="1:8" ht="28.8" x14ac:dyDescent="0.3">
      <c r="A55" s="2">
        <v>39</v>
      </c>
      <c r="B55" s="1" t="s">
        <v>131</v>
      </c>
      <c r="C55" s="6">
        <v>0</v>
      </c>
      <c r="D55" s="17">
        <v>1</v>
      </c>
      <c r="E55" s="22"/>
      <c r="F55" s="22"/>
      <c r="G55" s="22"/>
      <c r="H55" s="22"/>
    </row>
    <row r="56" spans="1:8" x14ac:dyDescent="0.3">
      <c r="A56" s="14"/>
      <c r="B56" s="9" t="s">
        <v>123</v>
      </c>
      <c r="C56" s="10">
        <v>271</v>
      </c>
      <c r="D56" s="18">
        <v>2</v>
      </c>
      <c r="E56" s="22"/>
      <c r="F56" s="22"/>
      <c r="G56" s="22"/>
      <c r="H56" s="22"/>
    </row>
    <row r="57" spans="1:8" x14ac:dyDescent="0.3">
      <c r="A57" s="58" t="s">
        <v>51</v>
      </c>
      <c r="B57" s="59"/>
      <c r="C57" s="59"/>
      <c r="D57" s="59"/>
      <c r="E57" s="22"/>
      <c r="F57" s="22"/>
      <c r="G57" s="22"/>
      <c r="H57" s="22"/>
    </row>
    <row r="58" spans="1:8" ht="28.8" x14ac:dyDescent="0.3">
      <c r="A58" s="2">
        <v>40</v>
      </c>
      <c r="B58" s="1" t="s">
        <v>1</v>
      </c>
      <c r="C58" s="6">
        <v>866</v>
      </c>
      <c r="D58" s="17">
        <v>4</v>
      </c>
      <c r="E58" s="22"/>
      <c r="F58" s="22"/>
      <c r="G58" s="22"/>
      <c r="H58" s="22"/>
    </row>
    <row r="59" spans="1:8" ht="28.8" x14ac:dyDescent="0.3">
      <c r="A59" s="2">
        <v>41</v>
      </c>
      <c r="B59" s="1" t="s">
        <v>4</v>
      </c>
      <c r="C59" s="6">
        <v>14076</v>
      </c>
      <c r="D59" s="17">
        <v>26</v>
      </c>
      <c r="E59" s="22"/>
      <c r="F59" s="22"/>
      <c r="G59" s="22"/>
      <c r="H59" s="22"/>
    </row>
    <row r="60" spans="1:8" ht="43.2" x14ac:dyDescent="0.3">
      <c r="A60" s="2">
        <v>42</v>
      </c>
      <c r="B60" s="1" t="s">
        <v>7</v>
      </c>
      <c r="C60" s="6">
        <v>7200</v>
      </c>
      <c r="D60" s="17">
        <v>51</v>
      </c>
      <c r="E60" s="22"/>
      <c r="F60" s="22"/>
      <c r="G60" s="22"/>
      <c r="H60" s="22"/>
    </row>
    <row r="61" spans="1:8" ht="57.6" x14ac:dyDescent="0.3">
      <c r="A61" s="2">
        <v>43</v>
      </c>
      <c r="B61" s="1" t="s">
        <v>8</v>
      </c>
      <c r="C61" s="6">
        <v>28032</v>
      </c>
      <c r="D61" s="17">
        <v>61</v>
      </c>
      <c r="E61" s="22"/>
      <c r="F61" s="22"/>
      <c r="G61" s="22"/>
      <c r="H61" s="22"/>
    </row>
    <row r="62" spans="1:8" ht="43.2" x14ac:dyDescent="0.3">
      <c r="A62" s="2">
        <v>44</v>
      </c>
      <c r="B62" s="1" t="s">
        <v>13</v>
      </c>
      <c r="C62" s="6">
        <v>4814</v>
      </c>
      <c r="D62" s="17">
        <v>12</v>
      </c>
      <c r="E62" s="22"/>
      <c r="F62" s="22"/>
      <c r="G62" s="22"/>
      <c r="H62" s="22"/>
    </row>
    <row r="63" spans="1:8" ht="57.6" x14ac:dyDescent="0.3">
      <c r="A63" s="2">
        <v>45</v>
      </c>
      <c r="B63" s="1" t="s">
        <v>18</v>
      </c>
      <c r="C63" s="6">
        <v>27831</v>
      </c>
      <c r="D63" s="17">
        <v>73</v>
      </c>
      <c r="E63" s="22"/>
      <c r="F63" s="22"/>
      <c r="G63" s="22"/>
      <c r="H63" s="22"/>
    </row>
    <row r="64" spans="1:8" ht="43.2" x14ac:dyDescent="0.3">
      <c r="A64" s="2">
        <v>46</v>
      </c>
      <c r="B64" s="1" t="s">
        <v>21</v>
      </c>
      <c r="C64" s="6">
        <v>0</v>
      </c>
      <c r="D64" s="17">
        <v>1</v>
      </c>
      <c r="E64" s="22"/>
      <c r="F64" s="22"/>
      <c r="G64" s="22"/>
      <c r="H64" s="22"/>
    </row>
    <row r="65" spans="1:8" ht="43.2" x14ac:dyDescent="0.3">
      <c r="A65" s="2">
        <v>47</v>
      </c>
      <c r="B65" s="1" t="s">
        <v>25</v>
      </c>
      <c r="C65" s="6">
        <v>18278</v>
      </c>
      <c r="D65" s="17">
        <v>64</v>
      </c>
      <c r="E65" s="22"/>
      <c r="F65" s="22"/>
      <c r="G65" s="22"/>
      <c r="H65" s="22"/>
    </row>
    <row r="66" spans="1:8" ht="43.2" x14ac:dyDescent="0.3">
      <c r="A66" s="2">
        <v>48</v>
      </c>
      <c r="B66" s="1" t="s">
        <v>27</v>
      </c>
      <c r="C66" s="6">
        <v>0</v>
      </c>
      <c r="D66" s="17">
        <v>1</v>
      </c>
      <c r="E66" s="22"/>
      <c r="F66" s="22"/>
      <c r="G66" s="22"/>
      <c r="H66" s="22"/>
    </row>
    <row r="67" spans="1:8" ht="43.2" x14ac:dyDescent="0.3">
      <c r="A67" s="2">
        <v>49</v>
      </c>
      <c r="B67" s="1" t="s">
        <v>32</v>
      </c>
      <c r="C67" s="6">
        <v>6964</v>
      </c>
      <c r="D67" s="17">
        <v>19</v>
      </c>
      <c r="E67" s="22"/>
      <c r="F67" s="22"/>
      <c r="G67" s="22"/>
      <c r="H67" s="22"/>
    </row>
    <row r="68" spans="1:8" x14ac:dyDescent="0.3">
      <c r="A68" s="8"/>
      <c r="B68" s="9" t="s">
        <v>123</v>
      </c>
      <c r="C68" s="10">
        <f>SUM(C58:C67)</f>
        <v>108061</v>
      </c>
      <c r="D68" s="18">
        <f>SUM(D58:D67)</f>
        <v>312</v>
      </c>
      <c r="E68" s="22"/>
      <c r="F68" s="22"/>
      <c r="G68" s="22"/>
      <c r="H68" s="22"/>
    </row>
    <row r="69" spans="1:8" x14ac:dyDescent="0.3">
      <c r="A69" s="60" t="s">
        <v>56</v>
      </c>
      <c r="B69" s="61"/>
      <c r="C69" s="61"/>
      <c r="D69" s="61"/>
      <c r="E69" s="22"/>
      <c r="F69" s="22"/>
      <c r="G69" s="22"/>
      <c r="H69" s="22"/>
    </row>
    <row r="70" spans="1:8" ht="43.2" x14ac:dyDescent="0.3">
      <c r="A70" s="2">
        <v>50</v>
      </c>
      <c r="B70" s="1" t="s">
        <v>57</v>
      </c>
      <c r="C70" s="6">
        <v>34</v>
      </c>
      <c r="D70" s="17">
        <v>1</v>
      </c>
      <c r="E70" s="22"/>
      <c r="F70" s="22"/>
      <c r="G70" s="22"/>
      <c r="H70" s="22"/>
    </row>
    <row r="71" spans="1:8" ht="28.8" x14ac:dyDescent="0.3">
      <c r="A71" s="2">
        <v>51</v>
      </c>
      <c r="B71" s="1" t="s">
        <v>58</v>
      </c>
      <c r="C71" s="6">
        <v>9866</v>
      </c>
      <c r="D71" s="17">
        <v>15</v>
      </c>
      <c r="E71" s="22"/>
      <c r="F71" s="22"/>
      <c r="G71" s="22"/>
      <c r="H71" s="22"/>
    </row>
    <row r="72" spans="1:8" ht="28.8" x14ac:dyDescent="0.3">
      <c r="A72" s="2">
        <v>52</v>
      </c>
      <c r="B72" s="1" t="s">
        <v>141</v>
      </c>
      <c r="C72" s="6">
        <v>78</v>
      </c>
      <c r="D72" s="17">
        <v>2</v>
      </c>
      <c r="E72" s="22"/>
      <c r="F72" s="22"/>
      <c r="G72" s="22"/>
      <c r="H72" s="22"/>
    </row>
    <row r="73" spans="1:8" ht="28.8" x14ac:dyDescent="0.3">
      <c r="A73" s="2">
        <v>53</v>
      </c>
      <c r="B73" s="1" t="s">
        <v>59</v>
      </c>
      <c r="C73" s="6">
        <v>0</v>
      </c>
      <c r="D73" s="17">
        <v>1</v>
      </c>
      <c r="E73" s="22"/>
      <c r="F73" s="22"/>
      <c r="G73" s="22"/>
      <c r="H73" s="22"/>
    </row>
    <row r="74" spans="1:8" ht="28.8" x14ac:dyDescent="0.3">
      <c r="A74" s="2">
        <v>54</v>
      </c>
      <c r="B74" s="1" t="s">
        <v>60</v>
      </c>
      <c r="C74" s="6">
        <v>62454</v>
      </c>
      <c r="D74" s="17">
        <v>51</v>
      </c>
      <c r="E74" s="22"/>
      <c r="F74" s="22"/>
      <c r="G74" s="22"/>
      <c r="H74" s="22"/>
    </row>
    <row r="75" spans="1:8" ht="43.2" x14ac:dyDescent="0.3">
      <c r="A75" s="2">
        <v>55</v>
      </c>
      <c r="B75" s="1" t="s">
        <v>61</v>
      </c>
      <c r="C75" s="6">
        <v>24814</v>
      </c>
      <c r="D75" s="17">
        <v>13</v>
      </c>
      <c r="E75" s="22"/>
      <c r="F75" s="22"/>
      <c r="G75" s="22"/>
      <c r="H75" s="22"/>
    </row>
    <row r="76" spans="1:8" ht="28.8" x14ac:dyDescent="0.3">
      <c r="A76" s="2">
        <v>56</v>
      </c>
      <c r="B76" s="1" t="s">
        <v>129</v>
      </c>
      <c r="C76" s="6">
        <v>25</v>
      </c>
      <c r="D76" s="17">
        <v>2</v>
      </c>
      <c r="E76" s="22"/>
      <c r="F76" s="22"/>
      <c r="G76" s="22"/>
      <c r="H76" s="22"/>
    </row>
    <row r="77" spans="1:8" ht="28.8" x14ac:dyDescent="0.3">
      <c r="A77" s="2">
        <v>57</v>
      </c>
      <c r="B77" s="1" t="s">
        <v>62</v>
      </c>
      <c r="C77" s="6">
        <v>4626</v>
      </c>
      <c r="D77" s="17">
        <v>15</v>
      </c>
      <c r="E77" s="22"/>
      <c r="F77" s="22"/>
      <c r="G77" s="22"/>
      <c r="H77" s="22"/>
    </row>
    <row r="78" spans="1:8" ht="28.8" x14ac:dyDescent="0.3">
      <c r="A78" s="2">
        <v>58</v>
      </c>
      <c r="B78" s="1" t="s">
        <v>63</v>
      </c>
      <c r="C78" s="6">
        <v>0</v>
      </c>
      <c r="D78" s="17">
        <v>1</v>
      </c>
      <c r="E78" s="22"/>
      <c r="F78" s="22"/>
      <c r="G78" s="22"/>
      <c r="H78" s="22"/>
    </row>
    <row r="79" spans="1:8" ht="28.8" x14ac:dyDescent="0.3">
      <c r="A79" s="2">
        <v>59</v>
      </c>
      <c r="B79" s="1" t="s">
        <v>64</v>
      </c>
      <c r="C79" s="6">
        <v>385</v>
      </c>
      <c r="D79" s="17">
        <v>0</v>
      </c>
      <c r="E79" s="22"/>
      <c r="F79" s="22"/>
      <c r="G79" s="22"/>
      <c r="H79" s="22"/>
    </row>
    <row r="80" spans="1:8" ht="43.2" x14ac:dyDescent="0.3">
      <c r="A80" s="2">
        <v>60</v>
      </c>
      <c r="B80" s="1" t="s">
        <v>65</v>
      </c>
      <c r="C80" s="6">
        <v>0</v>
      </c>
      <c r="D80" s="17">
        <v>0</v>
      </c>
      <c r="E80" s="22"/>
      <c r="F80" s="22"/>
      <c r="G80" s="22"/>
      <c r="H80" s="22"/>
    </row>
    <row r="81" spans="1:8" ht="28.8" x14ac:dyDescent="0.3">
      <c r="A81" s="2">
        <v>61</v>
      </c>
      <c r="B81" s="1" t="s">
        <v>66</v>
      </c>
      <c r="C81" s="6">
        <v>925</v>
      </c>
      <c r="D81" s="17">
        <v>1</v>
      </c>
      <c r="E81" s="22"/>
      <c r="F81" s="22"/>
      <c r="G81" s="22"/>
      <c r="H81" s="22"/>
    </row>
    <row r="82" spans="1:8" ht="43.2" x14ac:dyDescent="0.3">
      <c r="A82" s="2">
        <v>62</v>
      </c>
      <c r="B82" s="1" t="s">
        <v>67</v>
      </c>
      <c r="C82" s="6">
        <v>59</v>
      </c>
      <c r="D82" s="17">
        <v>1</v>
      </c>
      <c r="E82" s="22"/>
      <c r="F82" s="22"/>
      <c r="G82" s="22"/>
      <c r="H82" s="22"/>
    </row>
    <row r="83" spans="1:8" ht="28.8" x14ac:dyDescent="0.3">
      <c r="A83" s="2">
        <v>63</v>
      </c>
      <c r="B83" s="1" t="s">
        <v>68</v>
      </c>
      <c r="C83" s="6">
        <v>10</v>
      </c>
      <c r="D83" s="17">
        <v>1</v>
      </c>
      <c r="E83" s="22"/>
      <c r="F83" s="22"/>
      <c r="G83" s="22"/>
      <c r="H83" s="22"/>
    </row>
    <row r="84" spans="1:8" ht="28.8" x14ac:dyDescent="0.3">
      <c r="A84" s="2">
        <v>64</v>
      </c>
      <c r="B84" s="1" t="s">
        <v>143</v>
      </c>
      <c r="C84" s="6">
        <v>120</v>
      </c>
      <c r="D84" s="17">
        <v>3</v>
      </c>
      <c r="E84" s="22"/>
      <c r="F84" s="22"/>
      <c r="G84" s="22"/>
      <c r="H84" s="22"/>
    </row>
    <row r="85" spans="1:8" ht="43.2" x14ac:dyDescent="0.3">
      <c r="A85" s="2">
        <v>65</v>
      </c>
      <c r="B85" s="1" t="s">
        <v>69</v>
      </c>
      <c r="C85" s="6">
        <v>1463</v>
      </c>
      <c r="D85" s="17">
        <v>1</v>
      </c>
      <c r="E85" s="22"/>
      <c r="F85" s="22"/>
      <c r="G85" s="22"/>
      <c r="H85" s="22"/>
    </row>
    <row r="86" spans="1:8" ht="28.8" x14ac:dyDescent="0.3">
      <c r="A86" s="2">
        <v>66</v>
      </c>
      <c r="B86" s="1" t="s">
        <v>70</v>
      </c>
      <c r="C86" s="6">
        <v>0</v>
      </c>
      <c r="D86" s="17">
        <v>1</v>
      </c>
      <c r="E86" s="22"/>
      <c r="F86" s="22"/>
      <c r="G86" s="22"/>
      <c r="H86" s="22"/>
    </row>
    <row r="87" spans="1:8" ht="28.8" x14ac:dyDescent="0.3">
      <c r="A87" s="2">
        <v>67</v>
      </c>
      <c r="B87" s="1" t="s">
        <v>144</v>
      </c>
      <c r="C87" s="6">
        <v>33</v>
      </c>
      <c r="D87" s="17">
        <v>1</v>
      </c>
      <c r="E87" s="22"/>
      <c r="F87" s="22"/>
      <c r="G87" s="22"/>
      <c r="H87" s="22"/>
    </row>
    <row r="88" spans="1:8" ht="57.6" x14ac:dyDescent="0.3">
      <c r="A88" s="2">
        <v>68</v>
      </c>
      <c r="B88" s="1" t="s">
        <v>71</v>
      </c>
      <c r="C88" s="6">
        <v>612</v>
      </c>
      <c r="D88" s="17">
        <v>1</v>
      </c>
      <c r="E88" s="22"/>
      <c r="F88" s="22"/>
      <c r="G88" s="22"/>
      <c r="H88" s="22"/>
    </row>
    <row r="89" spans="1:8" ht="28.8" x14ac:dyDescent="0.3">
      <c r="A89" s="2">
        <v>69</v>
      </c>
      <c r="B89" s="1" t="s">
        <v>146</v>
      </c>
      <c r="C89" s="6">
        <v>92</v>
      </c>
      <c r="D89" s="17">
        <v>2</v>
      </c>
      <c r="E89" s="22"/>
      <c r="F89" s="22"/>
      <c r="G89" s="22"/>
      <c r="H89" s="22"/>
    </row>
    <row r="90" spans="1:8" ht="28.8" x14ac:dyDescent="0.3">
      <c r="A90" s="2">
        <v>70</v>
      </c>
      <c r="B90" s="1" t="s">
        <v>147</v>
      </c>
      <c r="C90" s="6">
        <v>0</v>
      </c>
      <c r="D90" s="17">
        <v>2</v>
      </c>
      <c r="E90" s="22"/>
      <c r="F90" s="22"/>
      <c r="G90" s="22"/>
      <c r="H90" s="22"/>
    </row>
    <row r="91" spans="1:8" ht="28.8" x14ac:dyDescent="0.3">
      <c r="A91" s="2">
        <v>71</v>
      </c>
      <c r="B91" s="1" t="s">
        <v>148</v>
      </c>
      <c r="C91" s="6">
        <v>0</v>
      </c>
      <c r="D91" s="17">
        <v>1</v>
      </c>
      <c r="E91" s="22"/>
      <c r="F91" s="22"/>
      <c r="G91" s="22"/>
      <c r="H91" s="22"/>
    </row>
    <row r="92" spans="1:8" ht="28.8" x14ac:dyDescent="0.3">
      <c r="A92" s="2">
        <v>72</v>
      </c>
      <c r="B92" s="1" t="s">
        <v>150</v>
      </c>
      <c r="C92" s="6">
        <v>0</v>
      </c>
      <c r="D92" s="17">
        <v>1</v>
      </c>
      <c r="E92" s="22"/>
      <c r="F92" s="22"/>
      <c r="G92" s="22"/>
      <c r="H92" s="22"/>
    </row>
    <row r="93" spans="1:8" x14ac:dyDescent="0.3">
      <c r="A93" s="14"/>
      <c r="B93" s="9" t="s">
        <v>123</v>
      </c>
      <c r="C93" s="10">
        <f>SUM(C70:C92)</f>
        <v>105596</v>
      </c>
      <c r="D93" s="18">
        <f>SUM(D70:D92)</f>
        <v>117</v>
      </c>
      <c r="E93" s="22"/>
      <c r="F93" s="22"/>
      <c r="G93" s="22"/>
      <c r="H93" s="22"/>
    </row>
    <row r="94" spans="1:8" x14ac:dyDescent="0.3">
      <c r="A94" s="58" t="s">
        <v>124</v>
      </c>
      <c r="B94" s="59"/>
      <c r="C94" s="59"/>
      <c r="D94" s="59"/>
      <c r="E94" s="22"/>
      <c r="F94" s="22"/>
      <c r="G94" s="22"/>
      <c r="H94" s="22"/>
    </row>
    <row r="95" spans="1:8" ht="28.8" x14ac:dyDescent="0.3">
      <c r="A95" s="2">
        <v>73</v>
      </c>
      <c r="B95" s="1" t="s">
        <v>72</v>
      </c>
      <c r="C95" s="6">
        <v>2100</v>
      </c>
      <c r="D95" s="17">
        <v>3</v>
      </c>
      <c r="E95" s="22"/>
      <c r="F95" s="22"/>
      <c r="G95" s="22"/>
      <c r="H95" s="22"/>
    </row>
    <row r="96" spans="1:8" ht="28.8" x14ac:dyDescent="0.3">
      <c r="A96" s="2">
        <v>74</v>
      </c>
      <c r="B96" s="1" t="s">
        <v>130</v>
      </c>
      <c r="C96" s="6">
        <v>40</v>
      </c>
      <c r="D96" s="17">
        <v>1</v>
      </c>
      <c r="E96" s="22"/>
      <c r="F96" s="22"/>
      <c r="G96" s="22"/>
      <c r="H96" s="22"/>
    </row>
    <row r="97" spans="1:8" ht="28.8" x14ac:dyDescent="0.3">
      <c r="A97" s="2">
        <v>75</v>
      </c>
      <c r="B97" s="1" t="s">
        <v>133</v>
      </c>
      <c r="C97" s="6">
        <v>0</v>
      </c>
      <c r="D97" s="17">
        <v>1</v>
      </c>
      <c r="E97" s="22"/>
      <c r="F97" s="22"/>
      <c r="G97" s="22"/>
      <c r="H97" s="22"/>
    </row>
    <row r="98" spans="1:8" ht="28.8" x14ac:dyDescent="0.3">
      <c r="A98" s="2">
        <v>76</v>
      </c>
      <c r="B98" s="1" t="s">
        <v>73</v>
      </c>
      <c r="C98" s="6">
        <v>0</v>
      </c>
      <c r="D98" s="17">
        <v>1</v>
      </c>
      <c r="E98" s="22"/>
      <c r="F98" s="22"/>
      <c r="G98" s="22"/>
      <c r="H98" s="22"/>
    </row>
    <row r="99" spans="1:8" ht="28.8" x14ac:dyDescent="0.3">
      <c r="A99" s="2">
        <v>77</v>
      </c>
      <c r="B99" s="1" t="s">
        <v>74</v>
      </c>
      <c r="C99" s="6">
        <v>26</v>
      </c>
      <c r="D99" s="17">
        <v>2</v>
      </c>
      <c r="E99" s="22"/>
      <c r="F99" s="22"/>
      <c r="G99" s="22"/>
      <c r="H99" s="22"/>
    </row>
    <row r="100" spans="1:8" ht="28.8" x14ac:dyDescent="0.3">
      <c r="A100" s="2">
        <v>78</v>
      </c>
      <c r="B100" s="1" t="s">
        <v>75</v>
      </c>
      <c r="C100" s="6">
        <v>125</v>
      </c>
      <c r="D100" s="17">
        <v>1</v>
      </c>
      <c r="E100" s="22"/>
      <c r="F100" s="22"/>
      <c r="G100" s="22"/>
      <c r="H100" s="22"/>
    </row>
    <row r="101" spans="1:8" ht="28.8" x14ac:dyDescent="0.3">
      <c r="A101" s="2">
        <v>79</v>
      </c>
      <c r="B101" s="1" t="s">
        <v>76</v>
      </c>
      <c r="C101" s="6">
        <v>2347</v>
      </c>
      <c r="D101" s="17">
        <v>3</v>
      </c>
      <c r="E101" s="22"/>
      <c r="F101" s="22"/>
      <c r="G101" s="22"/>
      <c r="H101" s="22"/>
    </row>
    <row r="102" spans="1:8" ht="28.8" x14ac:dyDescent="0.3">
      <c r="A102" s="2">
        <v>80</v>
      </c>
      <c r="B102" s="1" t="s">
        <v>77</v>
      </c>
      <c r="C102" s="6">
        <v>0</v>
      </c>
      <c r="D102" s="17">
        <v>0</v>
      </c>
      <c r="E102" s="22"/>
      <c r="F102" s="22"/>
      <c r="G102" s="22"/>
      <c r="H102" s="22"/>
    </row>
    <row r="103" spans="1:8" ht="28.8" x14ac:dyDescent="0.3">
      <c r="A103" s="2">
        <v>81</v>
      </c>
      <c r="B103" s="1" t="s">
        <v>78</v>
      </c>
      <c r="C103" s="6">
        <v>100</v>
      </c>
      <c r="D103" s="17">
        <v>1</v>
      </c>
      <c r="E103" s="22"/>
      <c r="F103" s="22"/>
      <c r="G103" s="22"/>
      <c r="H103" s="22"/>
    </row>
    <row r="104" spans="1:8" ht="28.8" x14ac:dyDescent="0.3">
      <c r="A104" s="2">
        <v>82</v>
      </c>
      <c r="B104" s="1" t="s">
        <v>79</v>
      </c>
      <c r="C104" s="6">
        <v>1988</v>
      </c>
      <c r="D104" s="17">
        <v>1</v>
      </c>
      <c r="E104" s="22"/>
      <c r="F104" s="22"/>
      <c r="G104" s="22"/>
      <c r="H104" s="22"/>
    </row>
    <row r="105" spans="1:8" ht="28.8" x14ac:dyDescent="0.3">
      <c r="A105" s="2">
        <v>83</v>
      </c>
      <c r="B105" s="1" t="s">
        <v>134</v>
      </c>
      <c r="C105" s="6">
        <v>25</v>
      </c>
      <c r="D105" s="17">
        <v>1</v>
      </c>
      <c r="E105" s="22"/>
      <c r="F105" s="22"/>
      <c r="G105" s="22"/>
      <c r="H105" s="22"/>
    </row>
    <row r="106" spans="1:8" ht="28.8" x14ac:dyDescent="0.3">
      <c r="A106" s="2">
        <v>84</v>
      </c>
      <c r="B106" s="1" t="s">
        <v>80</v>
      </c>
      <c r="C106" s="6">
        <v>320</v>
      </c>
      <c r="D106" s="17">
        <v>2</v>
      </c>
      <c r="E106" s="22"/>
      <c r="F106" s="22"/>
      <c r="G106" s="22"/>
      <c r="H106" s="22"/>
    </row>
    <row r="107" spans="1:8" ht="28.8" x14ac:dyDescent="0.3">
      <c r="A107" s="2">
        <v>85</v>
      </c>
      <c r="B107" s="1" t="s">
        <v>81</v>
      </c>
      <c r="C107" s="6">
        <v>1752</v>
      </c>
      <c r="D107" s="17">
        <v>1</v>
      </c>
      <c r="E107" s="22"/>
      <c r="F107" s="22"/>
      <c r="G107" s="22"/>
      <c r="H107" s="22"/>
    </row>
    <row r="108" spans="1:8" ht="28.8" x14ac:dyDescent="0.3">
      <c r="A108" s="2">
        <v>86</v>
      </c>
      <c r="B108" s="1" t="s">
        <v>135</v>
      </c>
      <c r="C108" s="6">
        <v>30</v>
      </c>
      <c r="D108" s="17">
        <v>1</v>
      </c>
      <c r="E108" s="22"/>
      <c r="F108" s="22"/>
      <c r="G108" s="22"/>
      <c r="H108" s="22"/>
    </row>
    <row r="109" spans="1:8" ht="28.8" x14ac:dyDescent="0.3">
      <c r="A109" s="2">
        <v>87</v>
      </c>
      <c r="B109" s="1" t="s">
        <v>82</v>
      </c>
      <c r="C109" s="6">
        <v>0</v>
      </c>
      <c r="D109" s="17">
        <v>0</v>
      </c>
      <c r="E109" s="22"/>
      <c r="F109" s="22"/>
      <c r="G109" s="22"/>
      <c r="H109" s="22"/>
    </row>
    <row r="110" spans="1:8" ht="28.8" x14ac:dyDescent="0.3">
      <c r="A110" s="2">
        <v>88</v>
      </c>
      <c r="B110" s="1" t="s">
        <v>59</v>
      </c>
      <c r="C110" s="6">
        <v>0</v>
      </c>
      <c r="D110" s="17">
        <v>1</v>
      </c>
      <c r="E110" s="22"/>
      <c r="F110" s="22"/>
      <c r="G110" s="22"/>
      <c r="H110" s="22"/>
    </row>
    <row r="111" spans="1:8" ht="28.8" x14ac:dyDescent="0.3">
      <c r="A111" s="2">
        <v>89</v>
      </c>
      <c r="B111" s="1" t="s">
        <v>83</v>
      </c>
      <c r="C111" s="6">
        <v>1920</v>
      </c>
      <c r="D111" s="17">
        <v>1</v>
      </c>
      <c r="E111" s="22"/>
      <c r="F111" s="22"/>
      <c r="G111" s="22"/>
      <c r="H111" s="22"/>
    </row>
    <row r="112" spans="1:8" ht="43.2" x14ac:dyDescent="0.3">
      <c r="A112" s="2">
        <v>90</v>
      </c>
      <c r="B112" s="1" t="s">
        <v>84</v>
      </c>
      <c r="C112" s="6">
        <v>53873</v>
      </c>
      <c r="D112" s="17">
        <v>16</v>
      </c>
      <c r="E112" s="22"/>
      <c r="F112" s="22"/>
      <c r="G112" s="22"/>
      <c r="H112" s="22"/>
    </row>
    <row r="113" spans="1:8" ht="28.8" x14ac:dyDescent="0.3">
      <c r="A113" s="2">
        <v>91</v>
      </c>
      <c r="B113" s="1" t="s">
        <v>142</v>
      </c>
      <c r="C113" s="6">
        <v>20</v>
      </c>
      <c r="D113" s="17">
        <v>1</v>
      </c>
      <c r="E113" s="22"/>
      <c r="F113" s="22"/>
      <c r="G113" s="22"/>
      <c r="H113" s="22"/>
    </row>
    <row r="114" spans="1:8" ht="28.8" x14ac:dyDescent="0.3">
      <c r="A114" s="2">
        <v>92</v>
      </c>
      <c r="B114" s="1" t="s">
        <v>85</v>
      </c>
      <c r="C114" s="6">
        <v>500</v>
      </c>
      <c r="D114" s="17">
        <v>1</v>
      </c>
      <c r="E114" s="22"/>
      <c r="F114" s="22"/>
      <c r="G114" s="22"/>
      <c r="H114" s="22"/>
    </row>
    <row r="115" spans="1:8" ht="28.8" x14ac:dyDescent="0.3">
      <c r="A115" s="2">
        <v>93</v>
      </c>
      <c r="B115" s="1" t="s">
        <v>138</v>
      </c>
      <c r="C115" s="6">
        <v>0</v>
      </c>
      <c r="D115" s="17">
        <v>1</v>
      </c>
      <c r="E115" s="22"/>
      <c r="F115" s="22"/>
      <c r="G115" s="22"/>
      <c r="H115" s="22"/>
    </row>
    <row r="116" spans="1:8" ht="28.8" x14ac:dyDescent="0.3">
      <c r="A116" s="2">
        <v>94</v>
      </c>
      <c r="B116" s="1" t="s">
        <v>86</v>
      </c>
      <c r="C116" s="6">
        <v>0</v>
      </c>
      <c r="D116" s="17">
        <v>1</v>
      </c>
      <c r="E116" s="22"/>
      <c r="F116" s="22"/>
      <c r="G116" s="22"/>
      <c r="H116" s="22"/>
    </row>
    <row r="117" spans="1:8" ht="28.8" x14ac:dyDescent="0.3">
      <c r="A117" s="2">
        <v>95</v>
      </c>
      <c r="B117" s="1" t="s">
        <v>87</v>
      </c>
      <c r="C117" s="6">
        <v>0</v>
      </c>
      <c r="D117" s="17">
        <v>0</v>
      </c>
      <c r="E117" s="22"/>
      <c r="F117" s="22"/>
      <c r="G117" s="22"/>
      <c r="H117" s="22"/>
    </row>
    <row r="118" spans="1:8" ht="28.8" x14ac:dyDescent="0.3">
      <c r="A118" s="2">
        <v>96</v>
      </c>
      <c r="B118" s="1" t="s">
        <v>88</v>
      </c>
      <c r="C118" s="6">
        <v>28325</v>
      </c>
      <c r="D118" s="17">
        <v>12</v>
      </c>
      <c r="E118" s="22"/>
      <c r="F118" s="22"/>
      <c r="G118" s="22"/>
      <c r="H118" s="22"/>
    </row>
    <row r="119" spans="1:8" ht="28.8" x14ac:dyDescent="0.3">
      <c r="A119" s="2">
        <v>97</v>
      </c>
      <c r="B119" s="1" t="s">
        <v>89</v>
      </c>
      <c r="C119" s="6">
        <v>9852</v>
      </c>
      <c r="D119" s="17">
        <v>4</v>
      </c>
      <c r="E119" s="22"/>
      <c r="F119" s="22"/>
      <c r="G119" s="22"/>
      <c r="H119" s="22"/>
    </row>
    <row r="120" spans="1:8" ht="43.2" x14ac:dyDescent="0.3">
      <c r="A120" s="2">
        <v>98</v>
      </c>
      <c r="B120" s="1" t="s">
        <v>90</v>
      </c>
      <c r="C120" s="6">
        <v>456236</v>
      </c>
      <c r="D120" s="17">
        <v>83</v>
      </c>
      <c r="E120" s="22"/>
      <c r="F120" s="22"/>
      <c r="G120" s="22"/>
      <c r="H120" s="22"/>
    </row>
    <row r="121" spans="1:8" ht="28.8" x14ac:dyDescent="0.3">
      <c r="A121" s="2">
        <v>99</v>
      </c>
      <c r="B121" s="1" t="s">
        <v>145</v>
      </c>
      <c r="C121" s="6">
        <v>44</v>
      </c>
      <c r="D121" s="17">
        <v>2</v>
      </c>
      <c r="E121" s="22"/>
      <c r="F121" s="22"/>
      <c r="G121" s="22"/>
      <c r="H121" s="22"/>
    </row>
    <row r="122" spans="1:8" ht="28.8" x14ac:dyDescent="0.3">
      <c r="A122" s="2">
        <v>100</v>
      </c>
      <c r="B122" s="1" t="s">
        <v>91</v>
      </c>
      <c r="C122" s="6">
        <v>38694</v>
      </c>
      <c r="D122" s="17">
        <v>1</v>
      </c>
      <c r="E122" s="22"/>
      <c r="F122" s="22"/>
      <c r="G122" s="22"/>
      <c r="H122" s="22"/>
    </row>
    <row r="123" spans="1:8" ht="28.8" x14ac:dyDescent="0.3">
      <c r="A123" s="2">
        <v>101</v>
      </c>
      <c r="B123" s="1" t="s">
        <v>92</v>
      </c>
      <c r="C123" s="6">
        <v>3551</v>
      </c>
      <c r="D123" s="17">
        <v>1</v>
      </c>
      <c r="E123" s="22"/>
      <c r="F123" s="22"/>
      <c r="G123" s="22"/>
      <c r="H123" s="22"/>
    </row>
    <row r="124" spans="1:8" ht="28.8" x14ac:dyDescent="0.3">
      <c r="A124" s="2">
        <v>102</v>
      </c>
      <c r="B124" s="1" t="s">
        <v>93</v>
      </c>
      <c r="C124" s="6">
        <v>310</v>
      </c>
      <c r="D124" s="17">
        <v>1</v>
      </c>
      <c r="E124" s="22"/>
      <c r="F124" s="22"/>
      <c r="G124" s="22"/>
      <c r="H124" s="22"/>
    </row>
    <row r="125" spans="1:8" ht="28.8" x14ac:dyDescent="0.3">
      <c r="A125" s="2">
        <v>103</v>
      </c>
      <c r="B125" s="1" t="s">
        <v>94</v>
      </c>
      <c r="C125" s="6">
        <v>14258</v>
      </c>
      <c r="D125" s="17">
        <v>1</v>
      </c>
      <c r="E125" s="22"/>
      <c r="F125" s="22"/>
      <c r="G125" s="22"/>
      <c r="H125" s="22"/>
    </row>
    <row r="126" spans="1:8" ht="28.8" x14ac:dyDescent="0.3">
      <c r="A126" s="2">
        <v>104</v>
      </c>
      <c r="B126" s="1" t="s">
        <v>149</v>
      </c>
      <c r="C126" s="6">
        <v>50</v>
      </c>
      <c r="D126" s="17">
        <v>1</v>
      </c>
      <c r="E126" s="22"/>
      <c r="F126" s="22"/>
      <c r="G126" s="22"/>
      <c r="H126" s="22"/>
    </row>
    <row r="127" spans="1:8" ht="28.8" x14ac:dyDescent="0.3">
      <c r="A127" s="2">
        <v>105</v>
      </c>
      <c r="B127" s="1" t="s">
        <v>95</v>
      </c>
      <c r="C127" s="6">
        <v>0</v>
      </c>
      <c r="D127" s="17">
        <v>0</v>
      </c>
      <c r="E127" s="22"/>
      <c r="F127" s="22"/>
      <c r="G127" s="22"/>
      <c r="H127" s="22"/>
    </row>
    <row r="128" spans="1:8" ht="43.2" x14ac:dyDescent="0.3">
      <c r="A128" s="2">
        <v>106</v>
      </c>
      <c r="B128" s="1" t="s">
        <v>96</v>
      </c>
      <c r="C128" s="6">
        <v>0</v>
      </c>
      <c r="D128" s="17">
        <v>0</v>
      </c>
      <c r="E128" s="22"/>
      <c r="F128" s="22"/>
      <c r="G128" s="22"/>
      <c r="H128" s="22"/>
    </row>
    <row r="129" spans="1:8" ht="28.8" x14ac:dyDescent="0.3">
      <c r="A129" s="2">
        <v>10</v>
      </c>
      <c r="B129" s="1" t="s">
        <v>97</v>
      </c>
      <c r="C129" s="6">
        <v>134000</v>
      </c>
      <c r="D129" s="17">
        <v>68</v>
      </c>
      <c r="E129" s="22"/>
      <c r="F129" s="22"/>
      <c r="G129" s="22"/>
      <c r="H129" s="22"/>
    </row>
    <row r="130" spans="1:8" ht="28.8" x14ac:dyDescent="0.3">
      <c r="A130" s="2">
        <v>108</v>
      </c>
      <c r="B130" s="1" t="s">
        <v>98</v>
      </c>
      <c r="C130" s="6">
        <v>15255</v>
      </c>
      <c r="D130" s="17">
        <v>13</v>
      </c>
      <c r="E130" s="22"/>
      <c r="F130" s="22"/>
      <c r="G130" s="22"/>
      <c r="H130" s="22"/>
    </row>
    <row r="131" spans="1:8" ht="28.8" x14ac:dyDescent="0.3">
      <c r="A131" s="2">
        <v>109</v>
      </c>
      <c r="B131" s="1" t="s">
        <v>99</v>
      </c>
      <c r="C131" s="6">
        <v>215000</v>
      </c>
      <c r="D131" s="17">
        <v>157</v>
      </c>
      <c r="E131" s="22"/>
      <c r="F131" s="22"/>
      <c r="G131" s="22"/>
      <c r="H131" s="22"/>
    </row>
    <row r="132" spans="1:8" ht="72" x14ac:dyDescent="0.3">
      <c r="A132" s="2">
        <v>110</v>
      </c>
      <c r="B132" s="1" t="s">
        <v>100</v>
      </c>
      <c r="C132" s="6">
        <v>125</v>
      </c>
      <c r="D132" s="17">
        <v>3</v>
      </c>
      <c r="E132" s="22"/>
      <c r="F132" s="22"/>
      <c r="G132" s="22"/>
      <c r="H132" s="22"/>
    </row>
    <row r="133" spans="1:8" ht="43.2" x14ac:dyDescent="0.3">
      <c r="A133" s="2">
        <v>111</v>
      </c>
      <c r="B133" s="1" t="s">
        <v>101</v>
      </c>
      <c r="C133" s="6">
        <v>0</v>
      </c>
      <c r="D133" s="17">
        <v>0</v>
      </c>
      <c r="E133" s="22"/>
      <c r="F133" s="22"/>
      <c r="G133" s="22"/>
      <c r="H133" s="22"/>
    </row>
    <row r="134" spans="1:8" x14ac:dyDescent="0.3">
      <c r="A134" s="2">
        <v>112</v>
      </c>
      <c r="B134" s="1" t="s">
        <v>122</v>
      </c>
      <c r="C134" s="6">
        <v>17333</v>
      </c>
      <c r="D134" s="17">
        <v>31</v>
      </c>
      <c r="E134" s="22"/>
      <c r="F134" s="22"/>
      <c r="G134" s="22"/>
      <c r="H134" s="22"/>
    </row>
    <row r="135" spans="1:8" x14ac:dyDescent="0.3">
      <c r="A135" s="14"/>
      <c r="B135" s="9" t="s">
        <v>123</v>
      </c>
      <c r="C135" s="10">
        <f>SUM(C95:C134)</f>
        <v>998199</v>
      </c>
      <c r="D135" s="18">
        <f>SUM(D95:D134)</f>
        <v>419</v>
      </c>
      <c r="E135" s="22"/>
      <c r="F135" s="22"/>
      <c r="G135" s="22"/>
      <c r="H135" s="22"/>
    </row>
    <row r="136" spans="1:8" x14ac:dyDescent="0.3">
      <c r="A136" s="60" t="s">
        <v>102</v>
      </c>
      <c r="B136" s="61"/>
      <c r="C136" s="61"/>
      <c r="D136" s="61"/>
      <c r="E136" s="22"/>
      <c r="F136" s="22"/>
      <c r="G136" s="22"/>
      <c r="H136" s="22"/>
    </row>
    <row r="137" spans="1:8" x14ac:dyDescent="0.3">
      <c r="A137" s="2"/>
      <c r="B137" s="1"/>
      <c r="C137" s="6"/>
      <c r="D137" s="17"/>
      <c r="E137" s="22"/>
      <c r="F137" s="22"/>
      <c r="G137" s="22"/>
      <c r="H137" s="22"/>
    </row>
    <row r="138" spans="1:8" ht="28.8" x14ac:dyDescent="0.3">
      <c r="A138" s="2">
        <v>113</v>
      </c>
      <c r="B138" s="1" t="s">
        <v>103</v>
      </c>
      <c r="C138" s="6">
        <v>123</v>
      </c>
      <c r="D138" s="17">
        <v>1</v>
      </c>
      <c r="E138" s="22"/>
      <c r="F138" s="22"/>
      <c r="G138" s="22"/>
      <c r="H138" s="22"/>
    </row>
    <row r="139" spans="1:8" ht="28.8" x14ac:dyDescent="0.3">
      <c r="A139" s="2">
        <v>114</v>
      </c>
      <c r="B139" s="1" t="s">
        <v>104</v>
      </c>
      <c r="C139" s="6">
        <v>0</v>
      </c>
      <c r="D139" s="17">
        <v>1</v>
      </c>
      <c r="E139" s="22"/>
      <c r="F139" s="22"/>
      <c r="G139" s="22"/>
      <c r="H139" s="22"/>
    </row>
    <row r="140" spans="1:8" ht="43.2" x14ac:dyDescent="0.3">
      <c r="A140" s="2">
        <v>115</v>
      </c>
      <c r="B140" s="1" t="s">
        <v>105</v>
      </c>
      <c r="C140" s="6">
        <v>6369</v>
      </c>
      <c r="D140" s="17">
        <v>1</v>
      </c>
      <c r="E140" s="22"/>
      <c r="F140" s="22"/>
      <c r="G140" s="22"/>
      <c r="H140" s="22"/>
    </row>
    <row r="141" spans="1:8" x14ac:dyDescent="0.3">
      <c r="A141" s="2"/>
      <c r="B141" s="1"/>
      <c r="C141" s="6"/>
      <c r="D141" s="17"/>
      <c r="E141" s="22"/>
      <c r="F141" s="22"/>
      <c r="G141" s="22"/>
      <c r="H141" s="22"/>
    </row>
    <row r="142" spans="1:8" x14ac:dyDescent="0.3">
      <c r="A142" s="8"/>
      <c r="B142" s="15" t="s">
        <v>123</v>
      </c>
      <c r="C142" s="10">
        <f>SUM(C138:C140)</f>
        <v>6492</v>
      </c>
      <c r="D142" s="18">
        <f>SUM(D138:D141)</f>
        <v>3</v>
      </c>
      <c r="E142" s="22"/>
      <c r="F142" s="22"/>
      <c r="G142" s="22"/>
      <c r="H142" s="22"/>
    </row>
    <row r="143" spans="1:8" x14ac:dyDescent="0.3">
      <c r="A143" s="58" t="s">
        <v>125</v>
      </c>
      <c r="B143" s="59"/>
      <c r="C143" s="59"/>
      <c r="D143" s="59"/>
      <c r="E143" s="22"/>
      <c r="F143" s="22"/>
      <c r="G143" s="22"/>
      <c r="H143" s="22"/>
    </row>
    <row r="144" spans="1:8" ht="28.8" x14ac:dyDescent="0.3">
      <c r="A144" s="2">
        <v>116</v>
      </c>
      <c r="B144" s="1" t="s">
        <v>106</v>
      </c>
      <c r="C144" s="6">
        <v>120</v>
      </c>
      <c r="D144" s="17">
        <v>2</v>
      </c>
      <c r="E144" s="22"/>
      <c r="F144" s="22"/>
      <c r="G144" s="22"/>
      <c r="H144" s="22"/>
    </row>
    <row r="145" spans="1:8" ht="28.8" x14ac:dyDescent="0.3">
      <c r="A145" s="2">
        <v>117</v>
      </c>
      <c r="B145" s="1" t="s">
        <v>107</v>
      </c>
      <c r="C145" s="6">
        <v>1566</v>
      </c>
      <c r="D145" s="17">
        <v>2</v>
      </c>
      <c r="E145" s="22"/>
      <c r="F145" s="22"/>
      <c r="G145" s="22"/>
      <c r="H145" s="22"/>
    </row>
    <row r="146" spans="1:8" x14ac:dyDescent="0.3">
      <c r="A146" s="14"/>
      <c r="B146" s="9" t="s">
        <v>123</v>
      </c>
      <c r="C146" s="10">
        <f>SUM(C144:C145)</f>
        <v>1686</v>
      </c>
      <c r="D146" s="18">
        <f>SUM(D144:D145)</f>
        <v>4</v>
      </c>
      <c r="E146" s="22"/>
      <c r="F146" s="22"/>
      <c r="G146" s="22"/>
      <c r="H146" s="22"/>
    </row>
    <row r="147" spans="1:8" x14ac:dyDescent="0.3">
      <c r="A147" s="58" t="s">
        <v>108</v>
      </c>
      <c r="B147" s="59"/>
      <c r="C147" s="59"/>
      <c r="D147" s="59"/>
      <c r="E147" s="22"/>
      <c r="F147" s="22"/>
      <c r="G147" s="22"/>
      <c r="H147" s="22"/>
    </row>
    <row r="148" spans="1:8" ht="28.8" x14ac:dyDescent="0.3">
      <c r="A148" s="2">
        <v>118</v>
      </c>
      <c r="B148" s="1" t="s">
        <v>109</v>
      </c>
      <c r="C148" s="6">
        <v>3920</v>
      </c>
      <c r="D148" s="17">
        <v>2</v>
      </c>
      <c r="E148" s="22"/>
      <c r="F148" s="22"/>
      <c r="G148" s="22"/>
      <c r="H148" s="22"/>
    </row>
    <row r="149" spans="1:8" x14ac:dyDescent="0.3">
      <c r="A149" s="14"/>
      <c r="B149" s="9" t="s">
        <v>123</v>
      </c>
      <c r="C149" s="10">
        <f>SUM(C148:C148)</f>
        <v>3920</v>
      </c>
      <c r="D149" s="18">
        <f>SUM(D148:D148)</f>
        <v>2</v>
      </c>
      <c r="E149" s="22"/>
      <c r="F149" s="22"/>
      <c r="G149" s="22"/>
      <c r="H149" s="22"/>
    </row>
    <row r="150" spans="1:8" x14ac:dyDescent="0.3">
      <c r="A150" s="58" t="s">
        <v>126</v>
      </c>
      <c r="B150" s="59"/>
      <c r="C150" s="59"/>
      <c r="D150" s="59"/>
      <c r="E150" s="22"/>
      <c r="F150" s="22"/>
      <c r="G150" s="22"/>
      <c r="H150" s="22"/>
    </row>
    <row r="151" spans="1:8" ht="28.8" x14ac:dyDescent="0.3">
      <c r="A151" s="2">
        <v>119</v>
      </c>
      <c r="B151" s="1" t="s">
        <v>110</v>
      </c>
      <c r="C151" s="6">
        <v>6594</v>
      </c>
      <c r="D151" s="17">
        <v>4</v>
      </c>
      <c r="E151" s="22"/>
      <c r="F151" s="22"/>
      <c r="G151" s="22"/>
      <c r="H151" s="22"/>
    </row>
    <row r="152" spans="1:8" ht="28.8" x14ac:dyDescent="0.3">
      <c r="A152" s="2">
        <v>120</v>
      </c>
      <c r="B152" s="1" t="s">
        <v>111</v>
      </c>
      <c r="C152" s="6">
        <v>7687.9</v>
      </c>
      <c r="D152" s="17">
        <v>23</v>
      </c>
      <c r="E152" s="22"/>
      <c r="F152" s="22"/>
      <c r="G152" s="22"/>
      <c r="H152" s="22"/>
    </row>
    <row r="153" spans="1:8" ht="28.8" x14ac:dyDescent="0.3">
      <c r="A153" s="2">
        <v>121</v>
      </c>
      <c r="B153" s="1" t="s">
        <v>112</v>
      </c>
      <c r="C153" s="6">
        <v>5871</v>
      </c>
      <c r="D153" s="17">
        <v>1</v>
      </c>
      <c r="E153" s="22"/>
      <c r="F153" s="22"/>
      <c r="G153" s="22"/>
      <c r="H153" s="22"/>
    </row>
    <row r="154" spans="1:8" ht="43.2" x14ac:dyDescent="0.3">
      <c r="A154" s="2">
        <v>122</v>
      </c>
      <c r="B154" s="1" t="s">
        <v>113</v>
      </c>
      <c r="C154" s="6">
        <v>10</v>
      </c>
      <c r="D154" s="17">
        <v>1</v>
      </c>
      <c r="E154" s="22"/>
      <c r="F154" s="22"/>
      <c r="G154" s="22"/>
      <c r="H154" s="22"/>
    </row>
    <row r="155" spans="1:8" ht="28.8" x14ac:dyDescent="0.3">
      <c r="A155" s="2">
        <v>123</v>
      </c>
      <c r="B155" s="1" t="s">
        <v>114</v>
      </c>
      <c r="C155" s="6">
        <v>6964</v>
      </c>
      <c r="D155" s="17">
        <v>19</v>
      </c>
      <c r="E155" s="22"/>
      <c r="F155" s="22"/>
      <c r="G155" s="22"/>
      <c r="H155" s="22"/>
    </row>
    <row r="156" spans="1:8" ht="43.2" x14ac:dyDescent="0.3">
      <c r="A156" s="2">
        <v>124</v>
      </c>
      <c r="B156" s="1" t="s">
        <v>115</v>
      </c>
      <c r="C156" s="6">
        <v>0</v>
      </c>
      <c r="D156" s="17">
        <v>1</v>
      </c>
      <c r="E156" s="22"/>
      <c r="F156" s="22"/>
      <c r="G156" s="22"/>
      <c r="H156" s="22"/>
    </row>
    <row r="157" spans="1:8" ht="28.8" x14ac:dyDescent="0.3">
      <c r="A157" s="2">
        <v>125</v>
      </c>
      <c r="B157" s="1" t="s">
        <v>116</v>
      </c>
      <c r="C157" s="6">
        <v>265</v>
      </c>
      <c r="D157" s="17">
        <v>2</v>
      </c>
      <c r="E157" s="22"/>
      <c r="F157" s="22"/>
      <c r="G157" s="22"/>
      <c r="H157" s="22"/>
    </row>
    <row r="158" spans="1:8" ht="28.8" x14ac:dyDescent="0.3">
      <c r="A158" s="2">
        <v>126</v>
      </c>
      <c r="B158" s="1" t="s">
        <v>140</v>
      </c>
      <c r="C158" s="6">
        <v>0</v>
      </c>
      <c r="D158" s="17">
        <v>1</v>
      </c>
      <c r="E158" s="22"/>
      <c r="F158" s="22"/>
      <c r="G158" s="22"/>
      <c r="H158" s="22"/>
    </row>
    <row r="159" spans="1:8" x14ac:dyDescent="0.3">
      <c r="A159" s="14"/>
      <c r="B159" s="9" t="s">
        <v>123</v>
      </c>
      <c r="C159" s="10">
        <f>SUM(C151:C158)</f>
        <v>27391.9</v>
      </c>
      <c r="D159" s="18">
        <f>SUM(D151:D158)</f>
        <v>52</v>
      </c>
      <c r="E159" s="22"/>
      <c r="F159" s="22"/>
      <c r="G159" s="22"/>
      <c r="H159" s="22"/>
    </row>
    <row r="160" spans="1:8" x14ac:dyDescent="0.3">
      <c r="A160" s="60" t="s">
        <v>117</v>
      </c>
      <c r="B160" s="61"/>
      <c r="C160" s="61"/>
      <c r="D160" s="61"/>
      <c r="E160" s="22"/>
      <c r="F160" s="22"/>
      <c r="G160" s="22"/>
      <c r="H160" s="22"/>
    </row>
    <row r="161" spans="1:8" ht="28.8" x14ac:dyDescent="0.3">
      <c r="A161" s="2">
        <v>127</v>
      </c>
      <c r="B161" s="1" t="s">
        <v>118</v>
      </c>
      <c r="C161" s="6">
        <v>5266</v>
      </c>
      <c r="D161" s="17">
        <v>6</v>
      </c>
      <c r="E161" s="22"/>
      <c r="F161" s="22"/>
      <c r="G161" s="22"/>
      <c r="H161" s="22"/>
    </row>
    <row r="162" spans="1:8" x14ac:dyDescent="0.3">
      <c r="A162" s="8"/>
      <c r="B162" s="9" t="s">
        <v>123</v>
      </c>
      <c r="C162" s="10">
        <v>5266</v>
      </c>
      <c r="D162" s="18">
        <v>6</v>
      </c>
      <c r="E162" s="22"/>
      <c r="F162" s="22"/>
      <c r="G162" s="22"/>
      <c r="H162" s="22"/>
    </row>
    <row r="163" spans="1:8" x14ac:dyDescent="0.3">
      <c r="A163" s="60" t="s">
        <v>127</v>
      </c>
      <c r="B163" s="61"/>
      <c r="C163" s="61"/>
      <c r="D163" s="61"/>
      <c r="E163" s="22"/>
      <c r="F163" s="22"/>
      <c r="G163" s="22"/>
      <c r="H163" s="22"/>
    </row>
    <row r="164" spans="1:8" x14ac:dyDescent="0.3">
      <c r="A164" s="2"/>
      <c r="B164" s="1"/>
      <c r="C164" s="6"/>
      <c r="D164" s="17"/>
      <c r="E164" s="22"/>
      <c r="F164" s="22"/>
      <c r="G164" s="22"/>
      <c r="H164" s="22"/>
    </row>
    <row r="165" spans="1:8" ht="28.8" x14ac:dyDescent="0.3">
      <c r="A165" s="2">
        <v>128</v>
      </c>
      <c r="B165" s="1" t="s">
        <v>119</v>
      </c>
      <c r="C165" s="6">
        <v>35</v>
      </c>
      <c r="D165" s="17">
        <v>1</v>
      </c>
      <c r="E165" s="22"/>
      <c r="F165" s="22"/>
      <c r="G165" s="22"/>
      <c r="H165" s="22"/>
    </row>
    <row r="166" spans="1:8" x14ac:dyDescent="0.3">
      <c r="A166" s="8"/>
      <c r="B166" s="9" t="s">
        <v>123</v>
      </c>
      <c r="C166" s="10">
        <f>SUM(C164:C165)</f>
        <v>35</v>
      </c>
      <c r="D166" s="18">
        <f>SUM(D164:D165)</f>
        <v>1</v>
      </c>
      <c r="E166" s="22"/>
      <c r="F166" s="22"/>
      <c r="G166" s="22"/>
      <c r="H166" s="22"/>
    </row>
    <row r="167" spans="1:8" x14ac:dyDescent="0.3">
      <c r="A167" s="60" t="s">
        <v>120</v>
      </c>
      <c r="B167" s="61"/>
      <c r="C167" s="61"/>
      <c r="D167" s="61"/>
      <c r="E167" s="22"/>
      <c r="F167" s="22"/>
      <c r="G167" s="22"/>
      <c r="H167" s="22"/>
    </row>
    <row r="168" spans="1:8" ht="28.8" x14ac:dyDescent="0.3">
      <c r="A168" s="2">
        <v>129</v>
      </c>
      <c r="B168" s="1" t="s">
        <v>121</v>
      </c>
      <c r="C168" s="6">
        <v>8627</v>
      </c>
      <c r="D168" s="17">
        <v>12</v>
      </c>
      <c r="E168" s="22"/>
      <c r="F168" s="22"/>
      <c r="G168" s="22"/>
      <c r="H168" s="22"/>
    </row>
    <row r="169" spans="1:8" ht="43.2" x14ac:dyDescent="0.3">
      <c r="A169" s="2">
        <v>130</v>
      </c>
      <c r="B169" s="1" t="s">
        <v>151</v>
      </c>
      <c r="C169" s="6">
        <v>100</v>
      </c>
      <c r="D169" s="17">
        <v>3</v>
      </c>
      <c r="E169" s="22"/>
      <c r="F169" s="22"/>
      <c r="G169" s="22"/>
      <c r="H169" s="22"/>
    </row>
    <row r="170" spans="1:8" x14ac:dyDescent="0.3">
      <c r="A170" s="8"/>
      <c r="B170" s="9" t="s">
        <v>123</v>
      </c>
      <c r="C170" s="10">
        <v>8727</v>
      </c>
      <c r="D170" s="21">
        <f>SUM(D168:D169)</f>
        <v>15</v>
      </c>
      <c r="E170" s="22"/>
      <c r="F170" s="22"/>
      <c r="G170" s="22"/>
      <c r="H170" s="22"/>
    </row>
    <row r="171" spans="1:8" x14ac:dyDescent="0.3">
      <c r="A171" s="58" t="s">
        <v>128</v>
      </c>
      <c r="B171" s="59"/>
      <c r="C171" s="59"/>
      <c r="D171" s="59"/>
      <c r="E171" s="22"/>
      <c r="F171" s="22"/>
      <c r="G171" s="22"/>
      <c r="H171" s="22"/>
    </row>
    <row r="172" spans="1:8" ht="28.8" x14ac:dyDescent="0.3">
      <c r="A172" s="2">
        <v>131</v>
      </c>
      <c r="B172" s="1" t="s">
        <v>132</v>
      </c>
      <c r="C172" s="6">
        <v>0</v>
      </c>
      <c r="D172" s="17">
        <v>1</v>
      </c>
      <c r="E172" s="22"/>
      <c r="F172" s="22"/>
      <c r="G172" s="22"/>
      <c r="H172" s="22"/>
    </row>
    <row r="173" spans="1:8" x14ac:dyDescent="0.3">
      <c r="A173" s="8"/>
      <c r="B173" s="9" t="s">
        <v>123</v>
      </c>
      <c r="C173" s="10">
        <v>179</v>
      </c>
      <c r="D173" s="18">
        <v>1</v>
      </c>
      <c r="E173" s="22"/>
      <c r="F173" s="22"/>
      <c r="G173" s="22"/>
      <c r="H173" s="22"/>
    </row>
    <row r="174" spans="1:8" x14ac:dyDescent="0.3">
      <c r="A174" s="8"/>
      <c r="B174" s="9" t="s">
        <v>152</v>
      </c>
      <c r="C174" s="10">
        <f>SUM(C22+C28+C35+C39+C43+C46+C52+C56+C68+C93+C135+C142+C146+C149+C159+C162+C166+C170+C173)</f>
        <v>2834551.1</v>
      </c>
      <c r="D174" s="18">
        <f>SUM(D22+D28+D35+D39+D43+D46+D52+D56+D68+D93+D135+D142+D146+D149+D159+D162+D166+D170+D173)</f>
        <v>2022</v>
      </c>
      <c r="E174" s="22"/>
      <c r="F174" s="22"/>
      <c r="G174" s="22"/>
      <c r="H174" s="22"/>
    </row>
  </sheetData>
  <mergeCells count="19">
    <mergeCell ref="A136:D136"/>
    <mergeCell ref="A1:B1"/>
    <mergeCell ref="A23:D23"/>
    <mergeCell ref="A29:D29"/>
    <mergeCell ref="A36:D36"/>
    <mergeCell ref="A40:D40"/>
    <mergeCell ref="A44:D44"/>
    <mergeCell ref="A47:D47"/>
    <mergeCell ref="A53:D53"/>
    <mergeCell ref="A57:D57"/>
    <mergeCell ref="A69:D69"/>
    <mergeCell ref="A94:D94"/>
    <mergeCell ref="A171:D171"/>
    <mergeCell ref="A143:D143"/>
    <mergeCell ref="A147:D147"/>
    <mergeCell ref="A150:D150"/>
    <mergeCell ref="A160:D160"/>
    <mergeCell ref="A163:D163"/>
    <mergeCell ref="A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Князева Наталья Александровна</cp:lastModifiedBy>
  <cp:lastPrinted>2020-07-07T11:06:00Z</cp:lastPrinted>
  <dcterms:created xsi:type="dcterms:W3CDTF">2020-01-13T06:09:17Z</dcterms:created>
  <dcterms:modified xsi:type="dcterms:W3CDTF">2024-12-18T07:57:50Z</dcterms:modified>
</cp:coreProperties>
</file>